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67" windowHeight="8518" activeTab="0"/>
  </bookViews>
  <sheets>
    <sheet name="表1-财政拨款收支预算表(单位手动补填)" sheetId="1" r:id="rId1"/>
    <sheet name="表2-财政拨款支出总表" sheetId="2" r:id="rId2"/>
    <sheet name="表3-一般公共预算支出总表" sheetId="3" r:id="rId3"/>
    <sheet name="表4-一般公共预算基本支出表" sheetId="4" r:id="rId4"/>
    <sheet name="表5三公经费预算支出表" sheetId="5" r:id="rId5"/>
    <sheet name="表6-政府性基金预算财政拨款支出表" sheetId="6" r:id="rId6"/>
    <sheet name="表7-部门收入总表" sheetId="7" r:id="rId7"/>
    <sheet name="表8-部门财务支出预算表" sheetId="8" r:id="rId8"/>
    <sheet name="表9-部门收支预算表" sheetId="9" r:id="rId9"/>
    <sheet name="表10-政府采购预算表" sheetId="10" r:id="rId10"/>
    <sheet name="表11-1项目绩效目标表4050" sheetId="11" r:id="rId11"/>
    <sheet name="表11-2项目绩效目标表编外人员社保" sheetId="12" r:id="rId12"/>
    <sheet name="表11-3项目绩效目标表区级三支一扶" sheetId="13" r:id="rId13"/>
    <sheet name="表11-4项目绩效目标表区级就业补助资金" sheetId="14" r:id="rId14"/>
    <sheet name="表11-5项目绩效目标表劳务输入输出经费" sheetId="15" r:id="rId15"/>
    <sheet name="表11-6项目绩效目标表县级三支一扶工资社保" sheetId="16" r:id="rId16"/>
    <sheet name="表11-7项目绩效目标表县级三支一扶管理费等" sheetId="17" r:id="rId17"/>
    <sheet name="表11-8项目绩效目标表区级普惠金融资金" sheetId="18" r:id="rId18"/>
    <sheet name="表12部门整体绩效目标表" sheetId="19" r:id="rId19"/>
  </sheets>
  <definedNames/>
  <calcPr fullCalcOnLoad="1"/>
</workbook>
</file>

<file path=xl/sharedStrings.xml><?xml version="1.0" encoding="utf-8"?>
<sst xmlns="http://schemas.openxmlformats.org/spreadsheetml/2006/main" count="926" uniqueCount="469">
  <si>
    <t>财政拨款收支预算表</t>
  </si>
  <si>
    <t>收                  入</t>
  </si>
  <si>
    <t>支                 出</t>
  </si>
  <si>
    <t>项 目</t>
  </si>
  <si>
    <t>预算数</t>
  </si>
  <si>
    <t>项目（按功能分类）</t>
  </si>
  <si>
    <t>一、本年收入</t>
  </si>
  <si>
    <t>一、本年支出</t>
  </si>
  <si>
    <t>小计</t>
  </si>
  <si>
    <t>一般公共预算财政拨款</t>
  </si>
  <si>
    <t>政府性基金预算财政拨款</t>
  </si>
  <si>
    <t>（一）一般公共服务支出</t>
  </si>
  <si>
    <t>（一）一般公共预算财政拨款</t>
  </si>
  <si>
    <t>（二）外交支出</t>
  </si>
  <si>
    <t>（二）政府性基金预算财政拨款</t>
  </si>
  <si>
    <t>（三）国防支出</t>
  </si>
  <si>
    <t>（四）公共安全支出</t>
  </si>
  <si>
    <t>（五）教育支出</t>
  </si>
  <si>
    <t>（六）科学技术支出</t>
  </si>
  <si>
    <t>（七）文化体育与传媒支出</t>
  </si>
  <si>
    <t>（八）社会保障和就业支出</t>
  </si>
  <si>
    <t>（九）社会保险和基金支出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</si>
  <si>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</si>
  <si>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</si>
  <si>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</si>
  <si>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</si>
  <si>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</si>
  <si>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</si>
  <si>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</si>
  <si>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</si>
  <si>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</si>
  <si>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</si>
  <si>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</si>
  <si>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</si>
  <si>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</si>
  <si>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</si>
  <si>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</si>
  <si>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</si>
  <si>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</si>
  <si>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</si>
  <si>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</si>
  <si>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</si>
  <si>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二、上年结转结余</t>
  </si>
  <si>
    <t>二、年末结转结余</t>
  </si>
  <si>
    <t>收  入  总  计</t>
  </si>
  <si>
    <t>支  出  总  计</t>
  </si>
  <si>
    <t xml:space="preserve">
财政拨款支出预算总表
</t>
  </si>
  <si>
    <t>功能分类科目</t>
  </si>
  <si>
    <t>预算安排总计</t>
  </si>
  <si>
    <t>一般公共财政拨款预算</t>
  </si>
  <si>
    <t>政府性基金预算</t>
  </si>
  <si>
    <t>功能科目编码</t>
  </si>
  <si>
    <t>功能科目名称</t>
  </si>
  <si>
    <t>市县本级财力安排</t>
  </si>
  <si>
    <t>自治区一般性转移支付</t>
  </si>
  <si>
    <t>自治区专项转移支付</t>
  </si>
  <si>
    <t>市县经费拨款</t>
  </si>
  <si>
    <t>纳入预算管理的行政性事业性收入安排</t>
  </si>
  <si>
    <t>**</t>
  </si>
  <si>
    <t>合计</t>
  </si>
  <si>
    <t/>
  </si>
  <si>
    <t>[070]中宁县就业创业和人才服务局</t>
  </si>
  <si>
    <t>　[070001]中宁县就业创业和人才服务局本级</t>
  </si>
  <si>
    <t>　　2011099</t>
  </si>
  <si>
    <t>其他人力资源事务支出</t>
  </si>
  <si>
    <t>　　2080106</t>
  </si>
  <si>
    <t>就业管理事务</t>
  </si>
  <si>
    <t>　　2080502</t>
  </si>
  <si>
    <t>事业单位离退休</t>
  </si>
  <si>
    <t>　　2080505</t>
  </si>
  <si>
    <t>机关事业单位基本养老保险缴费支出</t>
  </si>
  <si>
    <t>　　2080506</t>
  </si>
  <si>
    <t>机关事业单位职业年金缴费支出</t>
  </si>
  <si>
    <t>　　2080702</t>
  </si>
  <si>
    <t>职业培训补贴</t>
  </si>
  <si>
    <t>　　2080704</t>
  </si>
  <si>
    <t>社会保险补贴</t>
  </si>
  <si>
    <t>　　2080799</t>
  </si>
  <si>
    <t>其他就业补助支出</t>
  </si>
  <si>
    <t>　　2101102</t>
  </si>
  <si>
    <t>事业单位医疗</t>
  </si>
  <si>
    <t>　　2101103</t>
  </si>
  <si>
    <t>公务员医疗补助</t>
  </si>
  <si>
    <t>　　2130804</t>
  </si>
  <si>
    <t>创业担保贷款贴息</t>
  </si>
  <si>
    <t>　　2210201</t>
  </si>
  <si>
    <t>住房公积金</t>
  </si>
  <si>
    <t>　　2210203</t>
  </si>
  <si>
    <t>购房补贴</t>
  </si>
  <si>
    <t>一般公共预算财政拨款支出表</t>
  </si>
  <si>
    <t>2019年预算数</t>
  </si>
  <si>
    <t>2020年预算数</t>
  </si>
  <si>
    <r>
      <t>2020</t>
    </r>
    <r>
      <rPr>
        <b/>
        <sz val="11"/>
        <color indexed="8"/>
        <rFont val="宋体"/>
        <family val="0"/>
      </rPr>
      <t>年预算数与</t>
    </r>
    <r>
      <rPr>
        <b/>
        <sz val="11"/>
        <color indexed="8"/>
        <rFont val="Calibri"/>
        <family val="2"/>
      </rPr>
      <t>2019</t>
    </r>
    <r>
      <rPr>
        <b/>
        <sz val="11"/>
        <color indexed="8"/>
        <rFont val="宋体"/>
        <family val="0"/>
      </rPr>
      <t>年预算数</t>
    </r>
  </si>
  <si>
    <t>基本支出</t>
  </si>
  <si>
    <t>项目支出</t>
  </si>
  <si>
    <t>增减额</t>
  </si>
  <si>
    <t>增减%</t>
  </si>
  <si>
    <t>科目编码</t>
  </si>
  <si>
    <t>科目名称</t>
  </si>
  <si>
    <t>1</t>
  </si>
  <si>
    <t xml:space="preserve">    2080599</t>
  </si>
  <si>
    <t>其他行政事业单位离退休支出</t>
  </si>
  <si>
    <t xml:space="preserve">    2082701</t>
  </si>
  <si>
    <t>财政对失业保险基金的补助</t>
  </si>
  <si>
    <t xml:space="preserve">    2082702</t>
  </si>
  <si>
    <t>财政对工伤保险基金的补助</t>
  </si>
  <si>
    <t>财政对生育保险基金的补助</t>
  </si>
  <si>
    <t>一般公共预算基本支出表</t>
  </si>
  <si>
    <t>经济科目</t>
  </si>
  <si>
    <t>基本支出预算</t>
  </si>
  <si>
    <t>经济科目编码</t>
  </si>
  <si>
    <t>经济科目名称</t>
  </si>
  <si>
    <t>人员支出</t>
  </si>
  <si>
    <t>日常公用支出</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</si>
  <si>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</si>
  <si>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</si>
  <si>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</si>
  <si>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</si>
  <si>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</si>
  <si>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</si>
  <si>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</si>
  <si>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</si>
  <si>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</si>
  <si>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</si>
  <si>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</si>
  <si>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</si>
  <si>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</si>
  <si>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</si>
  <si>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</si>
  <si>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</si>
  <si>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</si>
  <si>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</si>
  <si>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</si>
  <si>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</si>
  <si>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</si>
  <si>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</si>
  <si>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</si>
  <si>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</si>
  <si>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302</t>
  </si>
  <si>
    <t>商品和服务支出</t>
  </si>
  <si>
    <t>　30201</t>
  </si>
  <si>
    <t>　办公费</t>
  </si>
  <si>
    <t>　30217</t>
  </si>
  <si>
    <t>　公务接待费</t>
  </si>
  <si>
    <t>　30228</t>
  </si>
  <si>
    <t>　工会经费</t>
  </si>
  <si>
    <t>　30239</t>
  </si>
  <si>
    <t>　其他交通费用</t>
  </si>
  <si>
    <t>303</t>
  </si>
  <si>
    <t>对个人和家庭的补助</t>
  </si>
  <si>
    <t>　30302</t>
  </si>
  <si>
    <t>　退休费</t>
  </si>
  <si>
    <t>三公经费预算表</t>
  </si>
  <si>
    <t>预算单位</t>
  </si>
  <si>
    <t>2019年执行数</t>
  </si>
  <si>
    <t>因公出国（境）</t>
  </si>
  <si>
    <t>公务用车购置及运行费</t>
  </si>
  <si>
    <t>公务接待费</t>
  </si>
  <si>
    <t>公务车辆购置费</t>
  </si>
  <si>
    <t>公车运行维护费</t>
  </si>
  <si>
    <t>政府性基金预算财政拨款支出表</t>
  </si>
  <si>
    <t>2019年执行数（决算数）</t>
  </si>
  <si>
    <t>2019年预算数与2018年执行数（决算数）</t>
  </si>
  <si>
    <t>支出功能分类科目编码</t>
  </si>
  <si>
    <t>人员经费</t>
  </si>
  <si>
    <t>日常公用经费</t>
  </si>
  <si>
    <t>部门收入总表</t>
  </si>
  <si>
    <t>财政拨款收入</t>
  </si>
  <si>
    <t>事业单位经营收入</t>
  </si>
  <si>
    <t>行政支出</t>
  </si>
  <si>
    <t>上级补助收入</t>
  </si>
  <si>
    <t>附属单位上缴预算收入</t>
  </si>
  <si>
    <t>经营预算收入</t>
  </si>
  <si>
    <t>债务预算收入</t>
  </si>
  <si>
    <t>非同级财政拨款预算收入</t>
  </si>
  <si>
    <t>投资预算收益</t>
  </si>
  <si>
    <t>其他预算收入</t>
  </si>
  <si>
    <t>一般公共财政预算拨款收入</t>
  </si>
  <si>
    <t>政府性基金预算拨款收入</t>
  </si>
  <si>
    <t>金额</t>
  </si>
  <si>
    <t>其中：纳入财政专户管理的非税收入</t>
  </si>
  <si>
    <t xml:space="preserve">小计 </t>
  </si>
  <si>
    <t>非本级财政拨款</t>
  </si>
  <si>
    <t>本级横向财政拨款</t>
  </si>
  <si>
    <t>部门财务支出预算表</t>
  </si>
  <si>
    <t>财政拨款（注：需要自己手动加到行政支出或事业支出）</t>
  </si>
  <si>
    <t>事业支出</t>
  </si>
  <si>
    <t>经营支出</t>
  </si>
  <si>
    <t>上缴上级支出</t>
  </si>
  <si>
    <t>对附属单位补助支出</t>
  </si>
  <si>
    <t>投资支出</t>
  </si>
  <si>
    <t>债务还本支出</t>
  </si>
  <si>
    <t>其他支出</t>
  </si>
  <si>
    <t xml:space="preserve">科目名称
</t>
  </si>
  <si>
    <t>部门收支预算总表</t>
  </si>
  <si>
    <t>单位：万元</t>
  </si>
  <si>
    <t>收     入</t>
  </si>
  <si>
    <t>支     出</t>
  </si>
  <si>
    <t>项目</t>
  </si>
  <si>
    <t>一、财政拨款预算收入</t>
  </si>
  <si>
    <t>一、行政支出</t>
  </si>
  <si>
    <t xml:space="preserve">    （1）一般公共预算财政拨款收入</t>
  </si>
  <si>
    <t xml:space="preserve">    其中：财政拨款支出</t>
  </si>
  <si>
    <t xml:space="preserve">             其中：本级安排</t>
  </si>
  <si>
    <t xml:space="preserve">               一般公共预算财政拨款支出   </t>
  </si>
  <si>
    <t>                   转移支出</t>
  </si>
  <si>
    <t xml:space="preserve">               政府性基金预算财政拨款支出</t>
  </si>
  <si>
    <t xml:space="preserve">    （2） 政府性基金预算财政拨款收入</t>
  </si>
  <si>
    <t xml:space="preserve">          非同级财政拨款支出</t>
  </si>
  <si>
    <t xml:space="preserve">               本级横向财政拨款 </t>
  </si>
  <si>
    <t xml:space="preserve">               非本级财政拨款</t>
  </si>
  <si>
    <t>二、事业预算收入</t>
  </si>
  <si>
    <t>二、事业支出</t>
  </si>
  <si>
    <t xml:space="preserve">    其中：非同级财政拨款（科研及辅助活动）</t>
  </si>
  <si>
    <t xml:space="preserve">          教育收费</t>
  </si>
  <si>
    <t xml:space="preserve">               一般公共预算财政拨款支出</t>
  </si>
  <si>
    <t>三、上级补助预算收入</t>
  </si>
  <si>
    <t>四、附属单位上缴预算收入</t>
  </si>
  <si>
    <t>五、经营预算收入</t>
  </si>
  <si>
    <t xml:space="preserve">               本级横向财政拨款</t>
  </si>
  <si>
    <t>六、债务预算收入</t>
  </si>
  <si>
    <t>七、非同级财政拨款预算收入</t>
  </si>
  <si>
    <t>三、经营支出</t>
  </si>
  <si>
    <t xml:space="preserve">   （1）本级横向财政拨款</t>
  </si>
  <si>
    <t>四、上缴上级支出</t>
  </si>
  <si>
    <t xml:space="preserve">   （2）非本级财政拨款</t>
  </si>
  <si>
    <t>五、对附属单位补助支出</t>
  </si>
  <si>
    <t>八、投资预算收益</t>
  </si>
  <si>
    <t>六、投资支出</t>
  </si>
  <si>
    <t>九、其他预算收入</t>
  </si>
  <si>
    <t>七、债务还本支出</t>
  </si>
  <si>
    <t>八、其他支出</t>
  </si>
  <si>
    <t>本年收入合计</t>
  </si>
  <si>
    <t>本年支出合计</t>
  </si>
  <si>
    <t>十、上年结转</t>
  </si>
  <si>
    <t>九、年末结转结余</t>
  </si>
  <si>
    <t xml:space="preserve">    （1）财政拨款结转</t>
  </si>
  <si>
    <t xml:space="preserve">          其中：一般公共预算财政拨款收入</t>
  </si>
  <si>
    <t xml:space="preserve">                政府性基金预算财政拨款收入</t>
  </si>
  <si>
    <t xml:space="preserve">    （2）非财政拨款结转</t>
  </si>
  <si>
    <t xml:space="preserve">    （2）财政拨款结余</t>
  </si>
  <si>
    <t xml:space="preserve">          其中：本级横向财政拨款</t>
  </si>
  <si>
    <t xml:space="preserve">                非本级财政拨款</t>
  </si>
  <si>
    <t>十一、上年结余</t>
  </si>
  <si>
    <t xml:space="preserve">    （3）非财政拨款结转</t>
  </si>
  <si>
    <t xml:space="preserve">    （1）财政拨款结余</t>
  </si>
  <si>
    <t xml:space="preserve">    （4）非财政拨款结余</t>
  </si>
  <si>
    <t xml:space="preserve">    （2）非财政拨款结余</t>
  </si>
  <si>
    <t xml:space="preserve">    （5）专用结余</t>
  </si>
  <si>
    <t xml:space="preserve">    （3）专用结余</t>
  </si>
  <si>
    <t xml:space="preserve">    （6）经营结余</t>
  </si>
  <si>
    <t xml:space="preserve">    （4）经营结余</t>
  </si>
  <si>
    <t>收入总计</t>
  </si>
  <si>
    <t>支出总计</t>
  </si>
  <si>
    <t>表10</t>
  </si>
  <si>
    <t>2020年政府采购预算表</t>
  </si>
  <si>
    <t>序号</t>
  </si>
  <si>
    <t>是否新增资产</t>
  </si>
  <si>
    <t>资金来源</t>
  </si>
  <si>
    <t>单位名称</t>
  </si>
  <si>
    <t>采购项目</t>
  </si>
  <si>
    <t>采购类别</t>
  </si>
  <si>
    <t>采购方式</t>
  </si>
  <si>
    <t>部门预算合计</t>
  </si>
  <si>
    <t>财政拨款</t>
  </si>
  <si>
    <t>财政拨款结余资金</t>
  </si>
  <si>
    <t>财政专户预算</t>
  </si>
  <si>
    <t>单位自筹资金</t>
  </si>
  <si>
    <t>货物</t>
  </si>
  <si>
    <t>工程</t>
  </si>
  <si>
    <t>服务</t>
  </si>
  <si>
    <t>公开招标</t>
  </si>
  <si>
    <t>其他方式</t>
  </si>
  <si>
    <t>一般公共预算</t>
  </si>
  <si>
    <t>政府性基金</t>
  </si>
  <si>
    <t>国有资本经营预算</t>
  </si>
  <si>
    <t>事业收入</t>
  </si>
  <si>
    <t>附属单位上缴收入</t>
  </si>
  <si>
    <t>经营收入</t>
  </si>
  <si>
    <t>其他收入</t>
  </si>
  <si>
    <t>合  计</t>
  </si>
  <si>
    <t>自治区本级部门项目支出预算绩效目标申报表</t>
  </si>
  <si>
    <t>( 2020 年度)</t>
  </si>
  <si>
    <t>项目名称</t>
  </si>
  <si>
    <t>“4050”灵活就业人员社保补贴</t>
  </si>
  <si>
    <t>主管部门及代码</t>
  </si>
  <si>
    <t>【070】中宁县就业创业和人才服务局</t>
  </si>
  <si>
    <t>实施单位</t>
  </si>
  <si>
    <t>【070001】中宁县就业创业和人才服务局本级</t>
  </si>
  <si>
    <t>项目属性</t>
  </si>
  <si>
    <t>01-新增一次性项目</t>
  </si>
  <si>
    <t>项目期</t>
  </si>
  <si>
    <t>2020-2020</t>
  </si>
  <si>
    <t>项目资金
（万元）</t>
  </si>
  <si>
    <t xml:space="preserve"> 年度资金总额：</t>
  </si>
  <si>
    <t xml:space="preserve">         其中：财政拨款</t>
  </si>
  <si>
    <t xml:space="preserve">           其他资金</t>
  </si>
  <si>
    <t>年度总体目标</t>
  </si>
  <si>
    <t>预计为4500人，发放灵活就业社保补贴，共计1000万元。</t>
  </si>
  <si>
    <t>名称</t>
  </si>
  <si>
    <t>一级指标</t>
  </si>
  <si>
    <t>二级指标</t>
  </si>
  <si>
    <t>三级指标</t>
  </si>
  <si>
    <t>指标值</t>
  </si>
  <si>
    <t>绩效指标</t>
  </si>
  <si>
    <t>产出指标</t>
  </si>
  <si>
    <t>数量指标（必填硬性指标）</t>
  </si>
  <si>
    <t>预计2020年申报人员为4500人</t>
  </si>
  <si>
    <t>≧4500人</t>
  </si>
  <si>
    <t>人均补贴标准3744元</t>
  </si>
  <si>
    <t>≧3744元</t>
  </si>
  <si>
    <t>质量指标（必填）</t>
  </si>
  <si>
    <t>确保申请灵活就业社保补贴人员补贴金额足额发放</t>
  </si>
  <si>
    <t>100%</t>
  </si>
  <si>
    <t>时效指标（必填）</t>
  </si>
  <si>
    <t>项目实施时间2020年1-12月</t>
  </si>
  <si>
    <t>2020年1-12月</t>
  </si>
  <si>
    <t>成本指标（必填硬性指标）</t>
  </si>
  <si>
    <t>补贴金额4800人，3744元，60%，1000万元</t>
  </si>
  <si>
    <t>≧1000万元</t>
  </si>
  <si>
    <t>效益指标</t>
  </si>
  <si>
    <t>社会效益指标（必填）</t>
  </si>
  <si>
    <t>每年申请灵活就业人员在逐年增加，受众面有所扩大</t>
  </si>
  <si>
    <t>有所提升</t>
  </si>
  <si>
    <t>可持续影响指标（必填）</t>
  </si>
  <si>
    <t>申请人员逐年增加</t>
  </si>
  <si>
    <t>效果明显</t>
  </si>
  <si>
    <t>满意度指标</t>
  </si>
  <si>
    <t>服务对象满意度指标（必填）</t>
  </si>
  <si>
    <t>广大群众的满意度</t>
  </si>
  <si>
    <t>≧90%</t>
  </si>
  <si>
    <t>编外聘用人员养老、医保、工伤保险</t>
  </si>
  <si>
    <t>足额缴纳7名县内聘用编制人员各类社会保险共计约12万元，保障县内聘用编制人员正常待遇，稳定县内聘用编制人员，激励其更加积极努力工作。</t>
  </si>
  <si>
    <t>各类社会保险共计缴费比例38.76%</t>
  </si>
  <si>
    <t>38.76%</t>
  </si>
  <si>
    <t>人均月缴费标准大于1320元</t>
  </si>
  <si>
    <t>≧每人每月1320元</t>
  </si>
  <si>
    <t>足额缴纳县内聘用编制人员各类社会保险共计约12万元，保障县内聘用编制人员正常工资福利待遇。</t>
  </si>
  <si>
    <t>100.00%</t>
  </si>
  <si>
    <t>项目实施时间2020年1月-12月</t>
  </si>
  <si>
    <t>足额缴纳县内聘用编制人员各类社会保险共计约12万元</t>
  </si>
  <si>
    <t>12万元</t>
  </si>
  <si>
    <t>保证县内全额聘用编制人员工资及各项社会保险待遇及时发放和缴纳，真正做到谁用人谁管理的科学用人机制，确保县内聘用编制人员科学规范管理使用</t>
  </si>
  <si>
    <t>稳定部内县内聘用编制人员，激励其更加积极努力工作</t>
  </si>
  <si>
    <t>县内聘用编制人员科学规范管理使用逐步加强</t>
  </si>
  <si>
    <t>较上年逐步加强</t>
  </si>
  <si>
    <t>县内聘用编制人员满意度100%</t>
  </si>
  <si>
    <t>关于提前下达2020年高校毕业生“三支一扶”计划中央及自治区补助资金的通知</t>
  </si>
  <si>
    <t>目标1：资金按规定用于“三支一扶”人员生活补贴、社会保险缴费、安家费、培训费、体检费以及工作经费等支出。
目标2：确保“三支一扶”工作顺利推进，全力支持支农、支医、支教和扶贫工作。</t>
  </si>
  <si>
    <t>享受生活补贴人员数量</t>
  </si>
  <si>
    <t>200人</t>
  </si>
  <si>
    <t>享受体检人数数量</t>
  </si>
  <si>
    <t>100人</t>
  </si>
  <si>
    <t>享受社会保险缴费补贴人员数量</t>
  </si>
  <si>
    <t>生活补贴发放准确率</t>
  </si>
  <si>
    <t>95%</t>
  </si>
  <si>
    <t>社会保险缴费补贴发放准确率</t>
  </si>
  <si>
    <t>补贴资金在规定时间内支付到位率</t>
  </si>
  <si>
    <t>生活补贴人均标准</t>
  </si>
  <si>
    <t>每月3985元</t>
  </si>
  <si>
    <t>社会保险缴费人均标准</t>
  </si>
  <si>
    <t>每月1028元</t>
  </si>
  <si>
    <t>体检费人均标准</t>
  </si>
  <si>
    <t>300元</t>
  </si>
  <si>
    <t>工作经费人均标准</t>
  </si>
  <si>
    <t>新增就业人数</t>
  </si>
  <si>
    <t>扩大就业人群</t>
  </si>
  <si>
    <t>效果良好</t>
  </si>
  <si>
    <t>三支一扶人员满意度</t>
  </si>
  <si>
    <t>关于提前下达2020年中央及自治区就业补助资金预算指标的通知</t>
  </si>
  <si>
    <t>目标1：资金按照规定用于国家和自治区确定的各项就业项目支出；目标2：确保资金及时下达、到位；目标3：确保服务对象满意度，确保合规就业项目资金有保障。</t>
  </si>
  <si>
    <t>享受社会保险补贴人数</t>
  </si>
  <si>
    <t>5000人</t>
  </si>
  <si>
    <t>享受公益性岗位补贴人数</t>
  </si>
  <si>
    <t>1000人</t>
  </si>
  <si>
    <t>享受就业见习补贴人数</t>
  </si>
  <si>
    <t>100</t>
  </si>
  <si>
    <t>社会保险补贴发放准确率</t>
  </si>
  <si>
    <t>≧95%</t>
  </si>
  <si>
    <t>公益性岗位补贴发放准确率</t>
  </si>
  <si>
    <t>就业见习补贴发放准确率</t>
  </si>
  <si>
    <t>社会保险补贴人均标准</t>
  </si>
  <si>
    <t>3100左右</t>
  </si>
  <si>
    <t>公益性岗位补贴人均标准</t>
  </si>
  <si>
    <t>每月1560元</t>
  </si>
  <si>
    <t>建档立卡公益性岗位补贴人均标准</t>
  </si>
  <si>
    <t>每月853元</t>
  </si>
  <si>
    <t>良好</t>
  </si>
  <si>
    <t>就业扶持政策经办服务满意度</t>
  </si>
  <si>
    <t>劳务输入输出经费</t>
  </si>
  <si>
    <t>枸杞采摘、天元锰业劳务用工人员引进，建档立卡户劳务经济人的培训</t>
  </si>
  <si>
    <t>农村劳动力转移就业20000人</t>
  </si>
  <si>
    <t>20000</t>
  </si>
  <si>
    <t>城镇新增就业3000人</t>
  </si>
  <si>
    <t>3000</t>
  </si>
  <si>
    <t>困难人员实现就业人数</t>
  </si>
  <si>
    <t>190</t>
  </si>
  <si>
    <t>扩大就业，提高全县就业质量</t>
  </si>
  <si>
    <t>预计5万元</t>
  </si>
  <si>
    <t>增强人员收入，提高生活质量</t>
  </si>
  <si>
    <t>效果显著</t>
  </si>
  <si>
    <t>持续增加收入</t>
  </si>
  <si>
    <t>就业人员满意度</t>
  </si>
  <si>
    <t>三支一扶工资、社保、安家费等</t>
  </si>
  <si>
    <t>为做好高校毕业生就业工作，保障三支一扶人员在岗期间的工作生活补贴。</t>
  </si>
  <si>
    <t>工资：每月平均工资3985元，共计264人，县级承担20%，全年预计200万元</t>
  </si>
  <si>
    <t>≧200万元</t>
  </si>
  <si>
    <t>足额发放三支一扶人员工资，保障三支一扶人员正常工资福利待遇。</t>
  </si>
  <si>
    <t>及时缴纳三支一扶社会保险，保障三支一扶人员享受5险。</t>
  </si>
  <si>
    <t>及时发放三支一扶人员工资</t>
  </si>
  <si>
    <t>及时</t>
  </si>
  <si>
    <t>及时缴纳三支一扶人员社保</t>
  </si>
  <si>
    <t>按照年度目标任务完成，足额预算县级配套资金200万元</t>
  </si>
  <si>
    <t>200万元</t>
  </si>
  <si>
    <t>提高三支一扶人员的工作积极性，解决部分人员就业问题</t>
  </si>
  <si>
    <t>有所提高</t>
  </si>
  <si>
    <t>三支一扶人员科学规范管理使用逐步加强</t>
  </si>
  <si>
    <t>三支一扶管理费、考核、体检费等</t>
  </si>
  <si>
    <t>为做好高校毕业生就业工作，保障三支一扶人员体检和后续管理服务。</t>
  </si>
  <si>
    <t>每人体检费300元，135人，40500元</t>
  </si>
  <si>
    <t>≧300元</t>
  </si>
  <si>
    <t>每人工作经费300元，264人，79200元</t>
  </si>
  <si>
    <t>更好的管理三支一扶人员</t>
  </si>
  <si>
    <t>按时对新增三支一扶进行体检</t>
  </si>
  <si>
    <t>2020年10月前</t>
  </si>
  <si>
    <t>全年不定期对三支一扶人员进行督查</t>
  </si>
  <si>
    <t>按照年度目标任务完成</t>
  </si>
  <si>
    <t>三支一扶满意度</t>
  </si>
  <si>
    <t>自治区财政厅关于调整2020年普惠金融发展专项资金提前下达指标</t>
  </si>
  <si>
    <t>目标1：支出劳动者自主创业、自谋职业，推动解决特殊困难群体的结构性就业矛盾。
目标2：支出农村金融组织体系建设，扩大农村金融服务覆盖面。</t>
  </si>
  <si>
    <t>创业担保贷款发放额增长率</t>
  </si>
  <si>
    <t>≧5%</t>
  </si>
  <si>
    <t>创业担保贷款回收率</t>
  </si>
  <si>
    <t>90%</t>
  </si>
  <si>
    <t>发放创业担保贷款6500万元</t>
  </si>
  <si>
    <t>6500万元</t>
  </si>
  <si>
    <t>金融机构网点覆盖率</t>
  </si>
  <si>
    <t>贷款企业和个人普遍增加</t>
  </si>
  <si>
    <t>逐年增加</t>
  </si>
  <si>
    <t>申报创业担保贷款贴息资金的个人满意度</t>
  </si>
  <si>
    <t>≧85%</t>
  </si>
  <si>
    <t>申报创业担保贷款贴息资金的企业满意度</t>
  </si>
  <si>
    <t>附件1</t>
  </si>
  <si>
    <t>2020年部门整体支出预算绩效目标表</t>
  </si>
  <si>
    <t>部门名称及代码</t>
  </si>
  <si>
    <t>部门职责绩效目标</t>
  </si>
  <si>
    <t>（1）、承担失业保险基金的管理、核算，失业保险费的结算，失业保险金待遇的核定发放以及对全县失业保险经办机构工作人员的业务指导和培训工作；承担对灵活就业人员中“4050”人员社会保险补贴的审核、发放工作。
（2）、承担培育和发展人力资源市场体系，协调指导各人力资源市场的中介服务工作；人力资源市场及相关网络用工信息的收集、筛选和发布；求职者和用人单位办理登记、审核、推荐、招聘等用工手续；失业人员失业登记、档案接收工作；制定、实施全县就业培训计划，开展各类职业技能培训和创业培训。
（3）、承担全民创业相关法规法律与政策的咨询服务工作；全民创业项目的征集、筛选、发布、推介工作；全民创业指导、代理服务工作；建立全民创业指导服务专家库、创业论坛等工作。
（4）、承担审查创业担保贷款申请并确定是否给予贷款担保；审核创业小额担保贷款中从事微利项目的认定；按规定为借款人提供贷款担保；与委托银行共同负责对借款人的贷前、贷后服务工作，协助催收贷款本息。
（5）、承担人力交流工作的协调指导，发布人才供求信息，定期召开人才交流招聘会；开展面向社会的就业指导、心里测试等方面的咨询服务；承担公益性岗位、三支一扶、实习大学生管理服务工作。</t>
  </si>
  <si>
    <t>财政政策性绩效目标</t>
  </si>
  <si>
    <t>部门预算绩效目标</t>
  </si>
  <si>
    <t>部门指标值</t>
  </si>
  <si>
    <t>预算执行绩效目标</t>
  </si>
  <si>
    <t>结转资金</t>
  </si>
  <si>
    <t>2019年底以前结转资金全部编入2020年部门预算</t>
  </si>
  <si>
    <t>编入2020年部门预算的结转资金占部门实际全部结转资金的百分率</t>
  </si>
  <si>
    <t>0%</t>
  </si>
  <si>
    <t>结余资金</t>
  </si>
  <si>
    <t>2019年底以前结余资金全部申报上缴财政</t>
  </si>
  <si>
    <t>上缴（包括收回）2019年底以前结余资金占部门预算的百分率</t>
  </si>
  <si>
    <t>≦10%</t>
  </si>
  <si>
    <t>预算调剂</t>
  </si>
  <si>
    <t>2020年执行中不发生预算科目调剂</t>
  </si>
  <si>
    <t>2020年执行中发生预算科目调剂资金占部门预算的百分率</t>
  </si>
  <si>
    <t>≦20%</t>
  </si>
  <si>
    <t>2020年执行中不发生预算追加</t>
  </si>
  <si>
    <t>2020年执行中发生预算追加资金占部门预算的百分率</t>
  </si>
  <si>
    <t>≦25%</t>
  </si>
  <si>
    <t>绩效目标调整</t>
  </si>
  <si>
    <t>发生预算调剂的，绩效目标也要同步调整</t>
  </si>
  <si>
    <t>调整绩效目标对应资金额占预算调剂的百分率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</si>
</sst>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0"/>
    <numFmt numFmtId="181" formatCode="0_);[Red]\(0\)"/>
    <numFmt numFmtId="182" formatCode="0.00_ "/>
    <numFmt numFmtId="183" formatCode="#,##0.00_ "/>
    <numFmt numFmtId="184" formatCode="#,##0.00;[Red]#,##0.0"/>
  </numFmts>
  <fonts count="75">
    <font>
      <sz val="10"/>
      <name val="Arial"/>
      <family val="2"/>
    </font>
    <font>
      <sz val="10"/>
      <name val="宋体"/>
      <family val="0"/>
    </font>
    <font>
      <sz val="9"/>
      <color indexed="8"/>
      <name val="宋体"/>
      <family val="0"/>
    </font>
    <font>
      <sz val="12"/>
      <color indexed="8"/>
      <name val="黑体"/>
      <family val="3"/>
    </font>
    <font>
      <b/>
      <sz val="18"/>
      <color indexed="8"/>
      <name val="宋体"/>
      <family val="0"/>
    </font>
    <font>
      <sz val="8"/>
      <color indexed="8"/>
      <name val="宋体"/>
      <family val="0"/>
    </font>
    <font>
      <b/>
      <sz val="20"/>
      <color indexed="8"/>
      <name val="宋体"/>
      <family val="0"/>
    </font>
    <font>
      <sz val="12"/>
      <color indexed="8"/>
      <name val="宋体"/>
      <family val="0"/>
    </font>
    <font>
      <sz val="11"/>
      <color indexed="8"/>
      <name val="宋体"/>
      <family val="0"/>
    </font>
    <font>
      <sz val="12"/>
      <name val="宋体"/>
      <family val="0"/>
    </font>
    <font>
      <sz val="11"/>
      <name val="宋体"/>
      <family val="0"/>
    </font>
    <font>
      <sz val="22"/>
      <color indexed="8"/>
      <name val="方正小标宋_GBK"/>
      <family val="0"/>
    </font>
    <font>
      <sz val="26"/>
      <color indexed="8"/>
      <name val="黑体"/>
      <family val="3"/>
    </font>
    <font>
      <b/>
      <sz val="12"/>
      <color indexed="8"/>
      <name val="宋体"/>
      <family val="0"/>
    </font>
    <font>
      <sz val="13"/>
      <color indexed="8"/>
      <name val="宋体"/>
      <family val="0"/>
    </font>
    <font>
      <b/>
      <sz val="13"/>
      <color indexed="8"/>
      <name val="宋体"/>
      <family val="0"/>
    </font>
    <font>
      <sz val="11"/>
      <color indexed="8"/>
      <name val="Calibri"/>
      <family val="2"/>
    </font>
    <font>
      <b/>
      <sz val="24"/>
      <color indexed="8"/>
      <name val="宋体"/>
      <family val="0"/>
    </font>
    <font>
      <b/>
      <sz val="10"/>
      <color indexed="8"/>
      <name val="宋体"/>
      <family val="0"/>
    </font>
    <font>
      <b/>
      <sz val="11"/>
      <color indexed="8"/>
      <name val="Calibri"/>
      <family val="2"/>
    </font>
    <font>
      <b/>
      <sz val="20"/>
      <color indexed="8"/>
      <name val="Calibri"/>
      <family val="2"/>
    </font>
    <font>
      <b/>
      <sz val="10"/>
      <color indexed="8"/>
      <name val="Calibri"/>
      <family val="2"/>
    </font>
    <font>
      <b/>
      <sz val="11"/>
      <color indexed="8"/>
      <name val="宋体"/>
      <family val="0"/>
    </font>
    <font>
      <sz val="9"/>
      <color indexed="8"/>
      <name val="Calibri"/>
      <family val="2"/>
    </font>
    <font>
      <sz val="10"/>
      <color indexed="8"/>
      <name val="Calibri"/>
      <family val="2"/>
    </font>
    <font>
      <sz val="9"/>
      <color indexed="8"/>
      <name val="Trial"/>
      <family val="2"/>
    </font>
    <font>
      <b/>
      <sz val="9"/>
      <color indexed="8"/>
      <name val="宋体"/>
      <family val="0"/>
    </font>
    <font>
      <sz val="14"/>
      <color indexed="8"/>
      <name val="Calibri"/>
      <family val="2"/>
    </font>
    <font>
      <sz val="10"/>
      <color indexed="8"/>
      <name val="Arial"/>
      <family val="2"/>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_GBK"/>
      <family val="0"/>
    </font>
    <font>
      <sz val="26"/>
      <color theme="1"/>
      <name val="黑体"/>
      <family val="3"/>
    </font>
    <font>
      <b/>
      <sz val="12"/>
      <color theme="1"/>
      <name val="宋体"/>
      <family val="0"/>
    </font>
    <font>
      <sz val="12"/>
      <color theme="1"/>
      <name val="宋体"/>
      <family val="0"/>
    </font>
    <font>
      <sz val="13"/>
      <color theme="1"/>
      <name val="宋体"/>
      <family val="0"/>
    </font>
    <font>
      <b/>
      <sz val="13"/>
      <color theme="1"/>
      <name val="宋体"/>
      <family val="0"/>
    </font>
    <font>
      <sz val="13"/>
      <color rgb="FF000000"/>
      <name val="宋体"/>
      <family val="0"/>
    </font>
    <font>
      <sz val="11"/>
      <color theme="1"/>
      <name val="宋体"/>
      <family val="0"/>
    </font>
    <font>
      <b/>
      <sz val="11"/>
      <color rgb="FF000000"/>
      <name val="Calibri"/>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border>
    <border>
      <left style="thin"/>
      <right style="thin"/>
      <top style="thin"/>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9"/>
      </left>
      <right>
        <color indexed="8"/>
      </right>
      <top>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7" fillId="2" borderId="0" applyNumberFormat="0" applyBorder="0" applyAlignment="0" applyProtection="0"/>
    <xf numFmtId="0" fontId="4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7" fillId="4" borderId="0" applyNumberFormat="0" applyBorder="0" applyAlignment="0" applyProtection="0"/>
    <xf numFmtId="0" fontId="49" fillId="5" borderId="0" applyNumberFormat="0" applyBorder="0" applyAlignment="0" applyProtection="0"/>
    <xf numFmtId="177" fontId="0"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16"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50" fillId="9" borderId="0" applyNumberFormat="0" applyBorder="0" applyAlignment="0" applyProtection="0"/>
    <xf numFmtId="0" fontId="53" fillId="0" borderId="4" applyNumberFormat="0" applyFill="0" applyAlignment="0" applyProtection="0"/>
    <xf numFmtId="0" fontId="50"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7" fillId="13" borderId="0" applyNumberFormat="0" applyBorder="0" applyAlignment="0" applyProtection="0"/>
    <xf numFmtId="0" fontId="50"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7" fillId="17" borderId="0" applyNumberFormat="0" applyBorder="0" applyAlignment="0" applyProtection="0"/>
    <xf numFmtId="0" fontId="50"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50" fillId="27" borderId="0" applyNumberFormat="0" applyBorder="0" applyAlignment="0" applyProtection="0"/>
    <xf numFmtId="0" fontId="47"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47" fillId="31" borderId="0" applyNumberFormat="0" applyBorder="0" applyAlignment="0" applyProtection="0"/>
    <xf numFmtId="0" fontId="50" fillId="32" borderId="0" applyNumberFormat="0" applyBorder="0" applyAlignment="0" applyProtection="0"/>
  </cellStyleXfs>
  <cellXfs count="156">
    <xf numFmtId="0" fontId="0" fillId="0" borderId="0" xfId="0" applyAlignment="1">
      <alignment/>
    </xf>
    <xf numFmtId="0" fontId="0" fillId="0" borderId="0" xfId="0" applyFont="1" applyFill="1" applyAlignment="1">
      <alignment/>
    </xf>
    <xf numFmtId="0" fontId="2"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right" vertical="center" wrapText="1"/>
      <protection/>
    </xf>
    <xf numFmtId="0" fontId="8" fillId="0" borderId="9"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left"/>
      <protection/>
    </xf>
    <xf numFmtId="0" fontId="8" fillId="0" borderId="9" xfId="0" applyNumberFormat="1" applyFont="1" applyFill="1" applyBorder="1" applyAlignment="1" applyProtection="1">
      <alignment vertical="center"/>
      <protection/>
    </xf>
    <xf numFmtId="0" fontId="9" fillId="0" borderId="0" xfId="0" applyFont="1" applyFill="1" applyAlignment="1">
      <alignment vertical="center"/>
    </xf>
    <xf numFmtId="0" fontId="8" fillId="0" borderId="0" xfId="0" applyFont="1" applyFill="1" applyAlignment="1" applyProtection="1">
      <alignment vertical="center"/>
      <protection/>
    </xf>
    <xf numFmtId="0" fontId="8" fillId="0" borderId="0" xfId="0" applyFont="1" applyFill="1" applyAlignment="1" applyProtection="1">
      <alignment vertical="center"/>
      <protection/>
    </xf>
    <xf numFmtId="0" fontId="10" fillId="0" borderId="0" xfId="0" applyFont="1" applyFill="1" applyBorder="1" applyAlignment="1" applyProtection="1">
      <alignment horizontal="left"/>
      <protection/>
    </xf>
    <xf numFmtId="0" fontId="66" fillId="0" borderId="0" xfId="0" applyFont="1" applyFill="1" applyBorder="1" applyAlignment="1" applyProtection="1">
      <alignment horizontal="center"/>
      <protection/>
    </xf>
    <xf numFmtId="0" fontId="67" fillId="0" borderId="0" xfId="0" applyFont="1" applyFill="1" applyBorder="1" applyAlignment="1" applyProtection="1">
      <alignment horizontal="center"/>
      <protection/>
    </xf>
    <xf numFmtId="0" fontId="67" fillId="0" borderId="0" xfId="0" applyFont="1" applyFill="1" applyBorder="1" applyAlignment="1" applyProtection="1">
      <alignment horizontal="center" wrapText="1"/>
      <protection/>
    </xf>
    <xf numFmtId="0" fontId="68" fillId="0" borderId="10" xfId="0" applyFont="1" applyFill="1" applyBorder="1" applyAlignment="1" applyProtection="1">
      <alignment horizontal="center" vertical="center" wrapText="1"/>
      <protection/>
    </xf>
    <xf numFmtId="0" fontId="68" fillId="0" borderId="11" xfId="0" applyFont="1" applyFill="1" applyBorder="1" applyAlignment="1" applyProtection="1">
      <alignment horizontal="center" vertical="center" wrapText="1"/>
      <protection/>
    </xf>
    <xf numFmtId="0" fontId="68" fillId="0" borderId="12"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xf>
    <xf numFmtId="0" fontId="68" fillId="0" borderId="14" xfId="0" applyFont="1" applyFill="1" applyBorder="1" applyAlignment="1" applyProtection="1">
      <alignment horizontal="center" vertical="center" wrapText="1"/>
      <protection/>
    </xf>
    <xf numFmtId="0" fontId="68" fillId="0" borderId="15" xfId="0" applyFont="1" applyFill="1" applyBorder="1" applyAlignment="1" applyProtection="1">
      <alignment horizontal="center" vertical="center" wrapText="1"/>
      <protection/>
    </xf>
    <xf numFmtId="0" fontId="68" fillId="0" borderId="16" xfId="0" applyFont="1" applyFill="1" applyBorder="1" applyAlignment="1" applyProtection="1">
      <alignment horizontal="center" vertical="center" wrapText="1"/>
      <protection/>
    </xf>
    <xf numFmtId="0" fontId="69" fillId="0" borderId="17" xfId="0" applyFont="1" applyFill="1" applyBorder="1" applyAlignment="1" applyProtection="1">
      <alignment horizontal="center" vertical="center" wrapText="1"/>
      <protection/>
    </xf>
    <xf numFmtId="0" fontId="70" fillId="0" borderId="17" xfId="0" applyFont="1" applyFill="1" applyBorder="1" applyAlignment="1" applyProtection="1">
      <alignment horizontal="center" vertical="center" wrapText="1"/>
      <protection/>
    </xf>
    <xf numFmtId="0" fontId="71" fillId="0" borderId="17" xfId="0" applyFont="1" applyFill="1" applyBorder="1" applyAlignment="1" applyProtection="1">
      <alignment horizontal="center" vertical="center" wrapText="1"/>
      <protection/>
    </xf>
    <xf numFmtId="0" fontId="15"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72" fillId="0" borderId="17"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69" fillId="0" borderId="18"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67" fillId="0" borderId="0" xfId="0" applyFont="1" applyFill="1" applyBorder="1" applyAlignment="1" applyProtection="1">
      <alignment vertical="center"/>
      <protection/>
    </xf>
    <xf numFmtId="0" fontId="73" fillId="0" borderId="19" xfId="0" applyFont="1" applyFill="1" applyBorder="1" applyAlignment="1" applyProtection="1">
      <alignment horizontal="center"/>
      <protection/>
    </xf>
    <xf numFmtId="0" fontId="68" fillId="0" borderId="17" xfId="0" applyFont="1" applyFill="1" applyBorder="1" applyAlignment="1" applyProtection="1">
      <alignment vertical="center" wrapText="1"/>
      <protection/>
    </xf>
    <xf numFmtId="0" fontId="1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protection/>
    </xf>
    <xf numFmtId="0" fontId="2" fillId="0" borderId="0" xfId="0" applyFont="1" applyBorder="1" applyAlignment="1" applyProtection="1">
      <alignment/>
      <protection/>
    </xf>
    <xf numFmtId="0" fontId="2" fillId="0" borderId="0" xfId="0" applyFont="1" applyBorder="1" applyAlignment="1" applyProtection="1">
      <alignment horizontal="right" vertical="center"/>
      <protection/>
    </xf>
    <xf numFmtId="0" fontId="2" fillId="0" borderId="21" xfId="0" applyFont="1" applyBorder="1" applyAlignment="1" applyProtection="1">
      <alignment horizontal="center" vertical="center"/>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vertical="center"/>
      <protection/>
    </xf>
    <xf numFmtId="40" fontId="2" fillId="0" borderId="9" xfId="0" applyNumberFormat="1" applyFont="1" applyBorder="1" applyAlignment="1" applyProtection="1">
      <alignment horizontal="right" vertical="center"/>
      <protection/>
    </xf>
    <xf numFmtId="0" fontId="16" fillId="0" borderId="9" xfId="0" applyFont="1" applyBorder="1" applyAlignment="1" applyProtection="1">
      <alignment/>
      <protection/>
    </xf>
    <xf numFmtId="40" fontId="2" fillId="33" borderId="9" xfId="0" applyNumberFormat="1" applyFont="1" applyFill="1" applyBorder="1" applyAlignment="1" applyProtection="1">
      <alignment horizontal="right" vertical="center"/>
      <protection/>
    </xf>
    <xf numFmtId="40" fontId="2" fillId="0" borderId="9" xfId="0" applyNumberFormat="1" applyFont="1" applyBorder="1" applyAlignment="1" applyProtection="1">
      <alignment horizontal="right"/>
      <protection/>
    </xf>
    <xf numFmtId="0" fontId="17" fillId="0" borderId="22"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6" fillId="0" borderId="0" xfId="0" applyFont="1" applyBorder="1" applyAlignment="1" applyProtection="1">
      <alignment horizontal="center"/>
      <protection/>
    </xf>
    <xf numFmtId="0" fontId="2" fillId="0" borderId="20" xfId="0" applyFont="1" applyBorder="1" applyAlignment="1" applyProtection="1">
      <alignment vertical="center" wrapText="1"/>
      <protection/>
    </xf>
    <xf numFmtId="0" fontId="18" fillId="0" borderId="9" xfId="0" applyFont="1" applyBorder="1" applyAlignment="1" applyProtection="1">
      <alignment horizontal="center" vertical="center" wrapText="1"/>
      <protection/>
    </xf>
    <xf numFmtId="0" fontId="18" fillId="0" borderId="9" xfId="0" applyFont="1" applyBorder="1" applyAlignment="1" applyProtection="1">
      <alignment horizontal="center" vertical="center"/>
      <protection/>
    </xf>
    <xf numFmtId="0" fontId="16" fillId="0" borderId="9" xfId="0" applyFont="1" applyBorder="1" applyAlignment="1" applyProtection="1">
      <alignment horizontal="center" vertical="center"/>
      <protection/>
    </xf>
    <xf numFmtId="0" fontId="19" fillId="0" borderId="9" xfId="0" applyFont="1" applyBorder="1" applyAlignment="1" applyProtection="1">
      <alignment vertical="center"/>
      <protection/>
    </xf>
    <xf numFmtId="0" fontId="16" fillId="0" borderId="9" xfId="0" applyFont="1" applyBorder="1" applyAlignment="1" applyProtection="1">
      <alignment vertical="center"/>
      <protection/>
    </xf>
    <xf numFmtId="0" fontId="7" fillId="0" borderId="20" xfId="0" applyFont="1" applyBorder="1" applyAlignment="1" applyProtection="1">
      <alignment horizontal="right" vertical="center" wrapText="1"/>
      <protection/>
    </xf>
    <xf numFmtId="0" fontId="20" fillId="0" borderId="0" xfId="0" applyFont="1" applyBorder="1" applyAlignment="1" applyProtection="1">
      <alignment horizontal="center"/>
      <protection/>
    </xf>
    <xf numFmtId="0" fontId="18" fillId="0" borderId="0" xfId="0" applyFont="1" applyBorder="1" applyAlignment="1" applyProtection="1">
      <alignment horizontal="right"/>
      <protection/>
    </xf>
    <xf numFmtId="0" fontId="16" fillId="0" borderId="9" xfId="0" applyFont="1" applyBorder="1" applyAlignment="1" applyProtection="1">
      <alignment horizontal="center"/>
      <protection/>
    </xf>
    <xf numFmtId="0" fontId="18" fillId="0" borderId="23" xfId="0" applyFont="1" applyBorder="1" applyAlignment="1" applyProtection="1">
      <alignment horizontal="center" vertical="center" wrapText="1"/>
      <protection/>
    </xf>
    <xf numFmtId="0" fontId="18" fillId="0" borderId="24" xfId="0" applyFont="1" applyBorder="1" applyAlignment="1" applyProtection="1">
      <alignment horizontal="center" vertical="center" wrapText="1"/>
      <protection/>
    </xf>
    <xf numFmtId="0" fontId="18" fillId="0" borderId="21" xfId="0" applyFont="1" applyBorder="1" applyAlignment="1" applyProtection="1">
      <alignment horizontal="center" vertical="center" wrapText="1"/>
      <protection/>
    </xf>
    <xf numFmtId="0" fontId="18" fillId="0" borderId="0" xfId="0" applyFont="1" applyBorder="1" applyAlignment="1" applyProtection="1">
      <alignment horizontal="center" vertical="center" wrapText="1"/>
      <protection/>
    </xf>
    <xf numFmtId="0" fontId="18" fillId="0" borderId="25" xfId="0" applyFont="1" applyBorder="1" applyAlignment="1" applyProtection="1">
      <alignment horizontal="center" vertical="center" wrapText="1"/>
      <protection/>
    </xf>
    <xf numFmtId="0" fontId="18" fillId="0" borderId="26" xfId="0" applyFont="1" applyBorder="1" applyAlignment="1" applyProtection="1">
      <alignment horizontal="center" vertical="center" wrapText="1"/>
      <protection/>
    </xf>
    <xf numFmtId="0" fontId="18" fillId="0" borderId="26" xfId="0" applyFont="1" applyBorder="1" applyAlignment="1" applyProtection="1">
      <alignment horizontal="left" vertical="center"/>
      <protection/>
    </xf>
    <xf numFmtId="0" fontId="18" fillId="0" borderId="9" xfId="0" applyFont="1" applyBorder="1" applyAlignment="1" applyProtection="1">
      <alignment horizontal="left" vertical="center"/>
      <protection/>
    </xf>
    <xf numFmtId="180" fontId="18" fillId="33" borderId="9" xfId="0" applyNumberFormat="1" applyFont="1" applyFill="1" applyBorder="1" applyAlignment="1" applyProtection="1">
      <alignment horizontal="right" vertical="center"/>
      <protection/>
    </xf>
    <xf numFmtId="180" fontId="18" fillId="0" borderId="9" xfId="0" applyNumberFormat="1" applyFont="1" applyBorder="1" applyAlignment="1" applyProtection="1">
      <alignment horizontal="right" vertical="center"/>
      <protection/>
    </xf>
    <xf numFmtId="0" fontId="16" fillId="0" borderId="0" xfId="0" applyFont="1" applyBorder="1" applyAlignment="1" applyProtection="1">
      <alignment horizontal="right"/>
      <protection/>
    </xf>
    <xf numFmtId="0" fontId="19" fillId="0" borderId="9" xfId="0" applyFont="1" applyBorder="1" applyAlignment="1" applyProtection="1">
      <alignment horizontal="center" vertical="center"/>
      <protection/>
    </xf>
    <xf numFmtId="0" fontId="21" fillId="33" borderId="9" xfId="0" applyFont="1" applyFill="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protection/>
    </xf>
    <xf numFmtId="0" fontId="23" fillId="34" borderId="9" xfId="0" applyFont="1" applyFill="1" applyBorder="1" applyAlignment="1" applyProtection="1">
      <alignment horizontal="left" vertical="center"/>
      <protection/>
    </xf>
    <xf numFmtId="0" fontId="23" fillId="34" borderId="9" xfId="0" applyFont="1" applyFill="1" applyBorder="1" applyAlignment="1" applyProtection="1">
      <alignment horizontal="center" vertical="center"/>
      <protection/>
    </xf>
    <xf numFmtId="0" fontId="16" fillId="0" borderId="27" xfId="0" applyFont="1" applyBorder="1" applyAlignment="1" applyProtection="1">
      <alignment/>
      <protection/>
    </xf>
    <xf numFmtId="0" fontId="19" fillId="0" borderId="28" xfId="0" applyFont="1" applyBorder="1" applyAlignment="1" applyProtection="1">
      <alignment vertical="center"/>
      <protection/>
    </xf>
    <xf numFmtId="0" fontId="16" fillId="0" borderId="17" xfId="0" applyFont="1" applyBorder="1" applyAlignment="1" applyProtection="1">
      <alignment/>
      <protection/>
    </xf>
    <xf numFmtId="0" fontId="16" fillId="0" borderId="28" xfId="0" applyFont="1" applyBorder="1" applyAlignment="1" applyProtection="1">
      <alignment vertical="center"/>
      <protection/>
    </xf>
    <xf numFmtId="0" fontId="19" fillId="0" borderId="29" xfId="0" applyFont="1" applyBorder="1" applyAlignment="1" applyProtection="1">
      <alignment vertical="center"/>
      <protection/>
    </xf>
    <xf numFmtId="0" fontId="16" fillId="0" borderId="29" xfId="0" applyFont="1" applyBorder="1" applyAlignment="1" applyProtection="1">
      <alignment vertical="center"/>
      <protection/>
    </xf>
    <xf numFmtId="0" fontId="19" fillId="0" borderId="0" xfId="0" applyFont="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21" fillId="0" borderId="9" xfId="0" applyFont="1" applyBorder="1" applyAlignment="1" applyProtection="1">
      <alignment horizontal="left" vertical="center"/>
      <protection/>
    </xf>
    <xf numFmtId="0" fontId="21" fillId="0" borderId="9" xfId="0" applyFont="1" applyBorder="1" applyAlignment="1" applyProtection="1">
      <alignment horizontal="right" vertical="center"/>
      <protection/>
    </xf>
    <xf numFmtId="0" fontId="24" fillId="0" borderId="9" xfId="0" applyFont="1" applyBorder="1" applyAlignment="1" applyProtection="1">
      <alignment horizontal="left" vertical="center"/>
      <protection/>
    </xf>
    <xf numFmtId="0" fontId="24" fillId="0" borderId="9"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22" fillId="0" borderId="9" xfId="0" applyFont="1" applyBorder="1" applyAlignment="1" applyProtection="1">
      <alignment horizontal="center" vertical="center"/>
      <protection/>
    </xf>
    <xf numFmtId="0" fontId="74" fillId="0" borderId="9" xfId="0" applyFont="1" applyBorder="1" applyAlignment="1" applyProtection="1">
      <alignment horizontal="center" vertical="center" wrapText="1"/>
      <protection/>
    </xf>
    <xf numFmtId="0" fontId="19" fillId="0" borderId="9" xfId="0" applyFont="1" applyBorder="1" applyAlignment="1" applyProtection="1">
      <alignment horizontal="center" vertical="center" wrapText="1"/>
      <protection/>
    </xf>
    <xf numFmtId="0" fontId="22" fillId="0" borderId="0" xfId="0" applyFont="1" applyBorder="1" applyAlignment="1" applyProtection="1">
      <alignment horizontal="center" vertical="center"/>
      <protection/>
    </xf>
    <xf numFmtId="49" fontId="2" fillId="0" borderId="9" xfId="0" applyNumberFormat="1" applyFont="1" applyBorder="1" applyAlignment="1" applyProtection="1">
      <alignment horizontal="center" vertical="center"/>
      <protection/>
    </xf>
    <xf numFmtId="181" fontId="25" fillId="0" borderId="9" xfId="0" applyNumberFormat="1" applyFont="1" applyBorder="1" applyAlignment="1" applyProtection="1">
      <alignment horizontal="center" vertical="center"/>
      <protection/>
    </xf>
    <xf numFmtId="0" fontId="16" fillId="0" borderId="27" xfId="0" applyFont="1" applyBorder="1" applyAlignment="1" applyProtection="1">
      <alignment horizontal="center" vertical="center"/>
      <protection/>
    </xf>
    <xf numFmtId="0" fontId="26" fillId="0" borderId="9" xfId="0" applyFont="1" applyBorder="1" applyAlignment="1" applyProtection="1">
      <alignment vertical="center"/>
      <protection/>
    </xf>
    <xf numFmtId="180" fontId="8" fillId="0" borderId="27" xfId="0" applyNumberFormat="1" applyFont="1" applyBorder="1" applyAlignment="1" applyProtection="1">
      <alignment horizontal="right" vertical="center"/>
      <protection/>
    </xf>
    <xf numFmtId="180" fontId="22" fillId="0" borderId="9" xfId="0" applyNumberFormat="1" applyFont="1" applyBorder="1" applyAlignment="1" applyProtection="1">
      <alignment horizontal="right" vertical="center"/>
      <protection/>
    </xf>
    <xf numFmtId="180" fontId="22" fillId="0" borderId="28" xfId="0" applyNumberFormat="1" applyFont="1" applyBorder="1" applyAlignment="1" applyProtection="1">
      <alignment horizontal="right" vertical="center"/>
      <protection/>
    </xf>
    <xf numFmtId="0" fontId="8" fillId="34" borderId="17" xfId="0" applyFont="1" applyFill="1" applyBorder="1" applyAlignment="1" applyProtection="1">
      <alignment vertical="center"/>
      <protection/>
    </xf>
    <xf numFmtId="182" fontId="8" fillId="34" borderId="17" xfId="0" applyNumberFormat="1" applyFont="1" applyFill="1" applyBorder="1" applyAlignment="1" applyProtection="1">
      <alignment vertical="center"/>
      <protection/>
    </xf>
    <xf numFmtId="0" fontId="26" fillId="0" borderId="28" xfId="0" applyFont="1" applyBorder="1" applyAlignment="1" applyProtection="1">
      <alignment vertical="center"/>
      <protection/>
    </xf>
    <xf numFmtId="180" fontId="8" fillId="0" borderId="17" xfId="0" applyNumberFormat="1" applyFont="1" applyBorder="1" applyAlignment="1" applyProtection="1">
      <alignment horizontal="right" vertical="center"/>
      <protection/>
    </xf>
    <xf numFmtId="180" fontId="22" fillId="0" borderId="29" xfId="0" applyNumberFormat="1" applyFont="1" applyBorder="1" applyAlignment="1" applyProtection="1">
      <alignment horizontal="right" vertical="center"/>
      <protection/>
    </xf>
    <xf numFmtId="0" fontId="8" fillId="0" borderId="17" xfId="0" applyFont="1" applyBorder="1" applyAlignment="1" applyProtection="1">
      <alignment/>
      <protection/>
    </xf>
    <xf numFmtId="49" fontId="8" fillId="0" borderId="9" xfId="0" applyNumberFormat="1" applyFont="1" applyBorder="1" applyAlignment="1" applyProtection="1">
      <alignment vertical="center"/>
      <protection/>
    </xf>
    <xf numFmtId="0" fontId="8" fillId="0" borderId="28" xfId="0" applyFont="1" applyBorder="1" applyAlignment="1" applyProtection="1">
      <alignment vertical="center"/>
      <protection/>
    </xf>
    <xf numFmtId="183" fontId="8" fillId="0" borderId="17" xfId="0" applyNumberFormat="1" applyFont="1" applyBorder="1" applyAlignment="1" applyProtection="1">
      <alignment horizontal="right" vertical="center"/>
      <protection/>
    </xf>
    <xf numFmtId="180" fontId="8" fillId="0" borderId="29" xfId="0" applyNumberFormat="1" applyFont="1" applyBorder="1" applyAlignment="1" applyProtection="1">
      <alignment horizontal="right" vertical="center"/>
      <protection/>
    </xf>
    <xf numFmtId="180" fontId="8" fillId="0" borderId="9" xfId="0" applyNumberFormat="1" applyFont="1" applyBorder="1" applyAlignment="1" applyProtection="1">
      <alignment horizontal="right" vertical="center"/>
      <protection/>
    </xf>
    <xf numFmtId="180" fontId="8" fillId="0" borderId="28" xfId="0" applyNumberFormat="1" applyFont="1" applyBorder="1" applyAlignment="1" applyProtection="1">
      <alignment horizontal="right" vertical="center"/>
      <protection/>
    </xf>
    <xf numFmtId="49" fontId="8" fillId="0" borderId="17" xfId="0" applyNumberFormat="1" applyFont="1" applyBorder="1" applyAlignment="1" applyProtection="1">
      <alignment horizontal="left" vertical="center"/>
      <protection/>
    </xf>
    <xf numFmtId="180" fontId="8" fillId="0" borderId="17" xfId="0" applyNumberFormat="1" applyFont="1" applyBorder="1" applyAlignment="1" applyProtection="1">
      <alignment horizontal="left" vertical="center"/>
      <protection/>
    </xf>
    <xf numFmtId="180" fontId="8" fillId="0" borderId="17" xfId="0" applyNumberFormat="1" applyFont="1" applyBorder="1" applyAlignment="1" applyProtection="1">
      <alignment horizontal="right" vertical="center" wrapText="1"/>
      <protection/>
    </xf>
    <xf numFmtId="0" fontId="8" fillId="0" borderId="28" xfId="0" applyFont="1" applyBorder="1" applyAlignment="1" applyProtection="1">
      <alignment horizontal="left" vertical="center"/>
      <protection/>
    </xf>
    <xf numFmtId="180" fontId="8" fillId="0" borderId="28" xfId="0" applyNumberFormat="1" applyFont="1" applyBorder="1" applyAlignment="1" applyProtection="1">
      <alignment horizontal="left" vertical="center"/>
      <protection/>
    </xf>
    <xf numFmtId="0" fontId="27" fillId="0" borderId="0" xfId="0" applyFont="1" applyBorder="1" applyAlignment="1" applyProtection="1">
      <alignment horizontal="center" vertical="center"/>
      <protection/>
    </xf>
    <xf numFmtId="0" fontId="27" fillId="0" borderId="0" xfId="0" applyFont="1" applyBorder="1" applyAlignment="1" applyProtection="1">
      <alignment horizontal="right" vertical="center"/>
      <protection/>
    </xf>
    <xf numFmtId="0" fontId="16" fillId="0" borderId="9" xfId="0" applyFont="1" applyBorder="1" applyAlignment="1" applyProtection="1">
      <alignment horizontal="center" vertical="center" wrapText="1"/>
      <protection/>
    </xf>
    <xf numFmtId="0" fontId="19" fillId="0" borderId="9" xfId="0" applyFont="1" applyBorder="1" applyAlignment="1" applyProtection="1">
      <alignment horizontal="right" vertical="center"/>
      <protection/>
    </xf>
    <xf numFmtId="0" fontId="16" fillId="0" borderId="9" xfId="0" applyFont="1" applyBorder="1" applyAlignment="1" applyProtection="1">
      <alignment horizontal="right" vertical="center"/>
      <protection/>
    </xf>
    <xf numFmtId="0" fontId="28" fillId="0" borderId="0" xfId="0" applyFont="1" applyBorder="1" applyAlignment="1" applyProtection="1">
      <alignment horizontal="center"/>
      <protection/>
    </xf>
    <xf numFmtId="0" fontId="29" fillId="0" borderId="0" xfId="0" applyFont="1" applyBorder="1" applyAlignment="1" applyProtection="1">
      <alignment horizontal="center" vertical="center"/>
      <protection/>
    </xf>
    <xf numFmtId="0" fontId="28" fillId="0" borderId="0" xfId="0" applyFont="1" applyBorder="1" applyAlignment="1" applyProtection="1">
      <alignment/>
      <protection/>
    </xf>
    <xf numFmtId="0" fontId="29" fillId="0" borderId="0" xfId="0" applyFont="1" applyBorder="1" applyAlignment="1" applyProtection="1">
      <alignment horizontal="right" vertical="center"/>
      <protection/>
    </xf>
    <xf numFmtId="0" fontId="8" fillId="0" borderId="9" xfId="0" applyFont="1" applyBorder="1" applyAlignment="1" applyProtection="1">
      <alignment horizontal="left" vertical="center"/>
      <protection/>
    </xf>
    <xf numFmtId="0" fontId="8" fillId="0" borderId="9" xfId="0" applyFont="1" applyBorder="1" applyAlignment="1" applyProtection="1">
      <alignment vertical="center"/>
      <protection/>
    </xf>
    <xf numFmtId="4" fontId="8" fillId="0" borderId="9" xfId="0" applyNumberFormat="1"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184" fontId="8" fillId="0" borderId="9" xfId="0" applyNumberFormat="1" applyFont="1" applyBorder="1" applyAlignment="1" applyProtection="1">
      <alignment/>
      <protection/>
    </xf>
    <xf numFmtId="184" fontId="8" fillId="0" borderId="9" xfId="0" applyNumberFormat="1" applyFont="1" applyBorder="1" applyAlignment="1" applyProtection="1">
      <alignment horizontal="right" vertical="center"/>
      <protection/>
    </xf>
    <xf numFmtId="0" fontId="8" fillId="0" borderId="9" xfId="0" applyFont="1" applyBorder="1" applyAlignment="1" applyProtection="1">
      <alignment horizontal="left"/>
      <protection/>
    </xf>
    <xf numFmtId="184" fontId="8" fillId="33" borderId="9" xfId="0" applyNumberFormat="1" applyFont="1" applyFill="1" applyBorder="1" applyAlignment="1" applyProtection="1">
      <alignment horizontal="right" vertical="center"/>
      <protection/>
    </xf>
    <xf numFmtId="180" fontId="8" fillId="0" borderId="9" xfId="0" applyNumberFormat="1"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workbookViewId="0" topLeftCell="A1">
      <selection activeCell="E7" sqref="E7"/>
    </sheetView>
  </sheetViews>
  <sheetFormatPr defaultColWidth="8.8515625" defaultRowHeight="12.75" customHeight="1"/>
  <cols>
    <col min="1" max="1" width="27.57421875" style="52" customWidth="1"/>
    <col min="2" max="2" width="27.140625" style="52" customWidth="1"/>
    <col min="3" max="3" width="34.57421875" style="52" customWidth="1"/>
    <col min="4" max="4" width="20.421875" style="52" customWidth="1"/>
    <col min="5" max="5" width="25.57421875" style="52" customWidth="1"/>
    <col min="6" max="6" width="25.28125" style="52" customWidth="1"/>
    <col min="7" max="7" width="9.140625" style="52" customWidth="1"/>
  </cols>
  <sheetData>
    <row r="1" spans="1:6" s="52" customFormat="1" ht="31.5" customHeight="1">
      <c r="A1" s="66" t="s">
        <v>0</v>
      </c>
      <c r="B1" s="66"/>
      <c r="C1" s="66"/>
      <c r="D1" s="66"/>
      <c r="E1" s="66"/>
      <c r="F1" s="66"/>
    </row>
    <row r="2" spans="1:6" s="52" customFormat="1" ht="14.25" customHeight="1">
      <c r="A2" s="143"/>
      <c r="B2" s="144"/>
      <c r="C2" s="144"/>
      <c r="D2" s="145"/>
      <c r="E2" s="146"/>
      <c r="F2" s="109"/>
    </row>
    <row r="3" spans="1:6" s="52" customFormat="1" ht="13.5" customHeight="1">
      <c r="A3" s="70" t="s">
        <v>1</v>
      </c>
      <c r="B3" s="70"/>
      <c r="C3" s="70" t="s">
        <v>2</v>
      </c>
      <c r="D3" s="70"/>
      <c r="E3" s="70"/>
      <c r="F3" s="70"/>
    </row>
    <row r="4" spans="1:6" s="52" customFormat="1" ht="13.5" customHeight="1">
      <c r="A4" s="70" t="s">
        <v>3</v>
      </c>
      <c r="B4" s="70" t="s">
        <v>4</v>
      </c>
      <c r="C4" s="70" t="s">
        <v>5</v>
      </c>
      <c r="D4" s="70" t="s">
        <v>4</v>
      </c>
      <c r="E4" s="70"/>
      <c r="F4" s="70"/>
    </row>
    <row r="5" spans="1:6" s="52" customFormat="1" ht="13.5" customHeight="1">
      <c r="A5" s="147" t="s">
        <v>6</v>
      </c>
      <c r="B5" s="141">
        <v>5313.48</v>
      </c>
      <c r="C5" s="148" t="s">
        <v>7</v>
      </c>
      <c r="D5" s="149" t="s">
        <v>8</v>
      </c>
      <c r="E5" s="149" t="s">
        <v>9</v>
      </c>
      <c r="F5" s="149" t="s">
        <v>10</v>
      </c>
    </row>
    <row r="6" spans="1:6" s="52" customFormat="1" ht="13.5" customHeight="1">
      <c r="A6" s="150" t="s">
        <v>8</v>
      </c>
      <c r="B6" s="141">
        <v>5313.48</v>
      </c>
      <c r="C6" s="148" t="s">
        <v>11</v>
      </c>
      <c r="D6" s="62">
        <v>1164</v>
      </c>
      <c r="E6" s="62">
        <f>D6</f>
        <v>1164</v>
      </c>
      <c r="F6" s="62"/>
    </row>
    <row r="7" spans="1:6" s="52" customFormat="1" ht="13.5" customHeight="1">
      <c r="A7" s="147" t="s">
        <v>12</v>
      </c>
      <c r="B7" s="141">
        <v>5313.48</v>
      </c>
      <c r="C7" s="148" t="s">
        <v>13</v>
      </c>
      <c r="D7" s="62"/>
      <c r="E7" s="62">
        <f aca="true" t="shared" si="0" ref="E7:E34">D7</f>
        <v>0</v>
      </c>
      <c r="F7" s="62"/>
    </row>
    <row r="8" spans="1:6" s="52" customFormat="1" ht="13.5" customHeight="1">
      <c r="A8" s="147" t="s">
        <v>14</v>
      </c>
      <c r="B8" s="62"/>
      <c r="C8" s="148" t="s">
        <v>15</v>
      </c>
      <c r="D8" s="62"/>
      <c r="E8" s="62">
        <f t="shared" si="0"/>
        <v>0</v>
      </c>
      <c r="F8" s="62"/>
    </row>
    <row r="9" spans="1:6" s="52" customFormat="1" ht="13.5" customHeight="1">
      <c r="A9" s="147"/>
      <c r="B9" s="151"/>
      <c r="C9" s="148" t="s">
        <v>16</v>
      </c>
      <c r="D9" s="62"/>
      <c r="E9" s="62">
        <f t="shared" si="0"/>
        <v>0</v>
      </c>
      <c r="F9" s="62"/>
    </row>
    <row r="10" spans="1:6" s="52" customFormat="1" ht="13.5" customHeight="1">
      <c r="A10" s="147"/>
      <c r="B10" s="152"/>
      <c r="C10" s="148" t="s">
        <v>17</v>
      </c>
      <c r="D10" s="62"/>
      <c r="E10" s="62">
        <f t="shared" si="0"/>
        <v>0</v>
      </c>
      <c r="F10" s="62"/>
    </row>
    <row r="11" spans="1:6" s="52" customFormat="1" ht="13.5" customHeight="1">
      <c r="A11" s="147"/>
      <c r="B11" s="152"/>
      <c r="C11" s="148" t="s">
        <v>18</v>
      </c>
      <c r="D11" s="62"/>
      <c r="E11" s="62">
        <f t="shared" si="0"/>
        <v>0</v>
      </c>
      <c r="F11" s="62"/>
    </row>
    <row r="12" spans="1:6" s="52" customFormat="1" ht="13.5" customHeight="1">
      <c r="A12" s="147"/>
      <c r="B12" s="152"/>
      <c r="C12" s="148" t="s">
        <v>19</v>
      </c>
      <c r="D12" s="62"/>
      <c r="E12" s="62">
        <f t="shared" si="0"/>
        <v>0</v>
      </c>
      <c r="F12" s="62"/>
    </row>
    <row r="13" spans="1:6" s="52" customFormat="1" ht="13.5" customHeight="1">
      <c r="A13" s="147"/>
      <c r="B13" s="152"/>
      <c r="C13" s="148" t="s">
        <v>20</v>
      </c>
      <c r="D13" s="62">
        <v>3812.24</v>
      </c>
      <c r="E13" s="62">
        <f t="shared" si="0"/>
        <v>3812.24</v>
      </c>
      <c r="F13" s="62"/>
    </row>
    <row r="14" spans="1:6" s="52" customFormat="1" ht="13.5" customHeight="1">
      <c r="A14" s="147"/>
      <c r="B14" s="152"/>
      <c r="C14" s="148" t="s">
        <v>21</v>
      </c>
      <c r="D14" s="62"/>
      <c r="E14" s="62">
        <f t="shared" si="0"/>
        <v>0</v>
      </c>
      <c r="F14" s="62"/>
    </row>
    <row r="15" spans="1:6" s="52" customFormat="1" ht="13.5" customHeight="1">
      <c r="A15" s="147"/>
      <c r="B15" s="152"/>
      <c r="C15" s="148" t="s">
        <v>22</v>
      </c>
      <c r="D15" s="62">
        <v>19.33</v>
      </c>
      <c r="E15" s="62">
        <f t="shared" si="0"/>
        <v>19.33</v>
      </c>
      <c r="F15" s="62"/>
    </row>
    <row r="16" spans="1:6" s="52" customFormat="1" ht="13.5" customHeight="1">
      <c r="A16" s="147"/>
      <c r="B16" s="152"/>
      <c r="C16" s="148" t="s">
        <v>23</v>
      </c>
      <c r="D16" s="62"/>
      <c r="E16" s="62">
        <f t="shared" si="0"/>
        <v>0</v>
      </c>
      <c r="F16" s="62"/>
    </row>
    <row r="17" spans="1:6" s="52" customFormat="1" ht="13.5" customHeight="1">
      <c r="A17" s="147"/>
      <c r="B17" s="152"/>
      <c r="C17" s="148" t="s">
        <v>24</v>
      </c>
      <c r="D17" s="62"/>
      <c r="E17" s="62">
        <f t="shared" si="0"/>
        <v>0</v>
      </c>
      <c r="F17" s="62"/>
    </row>
    <row r="18" spans="1:6" s="52" customFormat="1" ht="13.5" customHeight="1">
      <c r="A18" s="153"/>
      <c r="B18" s="154"/>
      <c r="C18" s="148" t="s">
        <v>25</v>
      </c>
      <c r="D18" s="62">
        <v>286</v>
      </c>
      <c r="E18" s="62">
        <f t="shared" si="0"/>
        <v>286</v>
      </c>
      <c r="F18" s="62"/>
    </row>
    <row r="19" spans="1:6" s="52" customFormat="1" ht="13.5" customHeight="1">
      <c r="A19" s="147"/>
      <c r="B19" s="152"/>
      <c r="C19" s="148" t="s">
        <v>26</v>
      </c>
      <c r="D19" s="62"/>
      <c r="E19" s="62">
        <f t="shared" si="0"/>
        <v>0</v>
      </c>
      <c r="F19" s="62"/>
    </row>
    <row r="20" spans="1:6" s="52" customFormat="1" ht="13.5" customHeight="1">
      <c r="A20" s="147"/>
      <c r="B20" s="154"/>
      <c r="C20" s="148" t="s">
        <v>27</v>
      </c>
      <c r="D20" s="62"/>
      <c r="E20" s="62">
        <f t="shared" si="0"/>
        <v>0</v>
      </c>
      <c r="F20" s="62"/>
    </row>
    <row r="21" spans="1:6" s="52" customFormat="1" ht="13.5" customHeight="1">
      <c r="A21" s="153"/>
      <c r="B21" s="152"/>
      <c r="C21" s="148" t="s">
        <v>28</v>
      </c>
      <c r="D21" s="62"/>
      <c r="E21" s="62">
        <f t="shared" si="0"/>
        <v>0</v>
      </c>
      <c r="F21" s="62"/>
    </row>
    <row r="22" spans="1:6" s="52" customFormat="1" ht="13.5" customHeight="1">
      <c r="A22" s="147"/>
      <c r="B22" s="152"/>
      <c r="C22" s="148" t="s">
        <v>29</v>
      </c>
      <c r="D22" s="62"/>
      <c r="E22" s="62">
        <f t="shared" si="0"/>
        <v>0</v>
      </c>
      <c r="F22" s="62"/>
    </row>
    <row r="23" spans="1:6" s="52" customFormat="1" ht="13.5" customHeight="1">
      <c r="A23" s="147"/>
      <c r="B23" s="152"/>
      <c r="C23" s="148" t="s">
        <v>30</v>
      </c>
      <c r="D23" s="62"/>
      <c r="E23" s="62">
        <f t="shared" si="0"/>
        <v>0</v>
      </c>
      <c r="F23" s="62"/>
    </row>
    <row r="24" spans="1:6" s="52" customFormat="1" ht="13.5" customHeight="1">
      <c r="A24" s="147"/>
      <c r="B24" s="152"/>
      <c r="C24" s="148" t="s">
        <v>31</v>
      </c>
      <c r="D24" s="62"/>
      <c r="E24" s="62">
        <f t="shared" si="0"/>
        <v>0</v>
      </c>
      <c r="F24" s="62"/>
    </row>
    <row r="25" spans="1:6" s="52" customFormat="1" ht="13.5" customHeight="1">
      <c r="A25" s="147"/>
      <c r="B25" s="152"/>
      <c r="C25" s="148" t="s">
        <v>32</v>
      </c>
      <c r="D25" s="62">
        <v>31.91</v>
      </c>
      <c r="E25" s="62">
        <f t="shared" si="0"/>
        <v>31.91</v>
      </c>
      <c r="F25" s="62"/>
    </row>
    <row r="26" spans="1:6" s="52" customFormat="1" ht="13.5" customHeight="1">
      <c r="A26" s="147"/>
      <c r="B26" s="152"/>
      <c r="C26" s="148" t="s">
        <v>33</v>
      </c>
      <c r="D26" s="62"/>
      <c r="E26" s="62">
        <f t="shared" si="0"/>
        <v>0</v>
      </c>
      <c r="F26" s="62"/>
    </row>
    <row r="27" spans="1:6" s="52" customFormat="1" ht="13.5" customHeight="1">
      <c r="A27" s="147"/>
      <c r="B27" s="152"/>
      <c r="C27" s="148" t="s">
        <v>34</v>
      </c>
      <c r="D27" s="62"/>
      <c r="E27" s="62">
        <f t="shared" si="0"/>
        <v>0</v>
      </c>
      <c r="F27" s="62"/>
    </row>
    <row r="28" spans="1:6" s="52" customFormat="1" ht="13.5" customHeight="1">
      <c r="A28" s="147"/>
      <c r="B28" s="152"/>
      <c r="C28" s="148" t="s">
        <v>35</v>
      </c>
      <c r="D28" s="62"/>
      <c r="E28" s="62">
        <f t="shared" si="0"/>
        <v>0</v>
      </c>
      <c r="F28" s="62"/>
    </row>
    <row r="29" spans="1:6" s="52" customFormat="1" ht="13.5" customHeight="1">
      <c r="A29" s="147"/>
      <c r="B29" s="152"/>
      <c r="C29" s="148" t="s">
        <v>36</v>
      </c>
      <c r="D29" s="62"/>
      <c r="E29" s="62">
        <f t="shared" si="0"/>
        <v>0</v>
      </c>
      <c r="F29" s="62"/>
    </row>
    <row r="30" spans="1:6" s="52" customFormat="1" ht="13.5" customHeight="1">
      <c r="A30" s="147"/>
      <c r="B30" s="152"/>
      <c r="C30" s="148" t="s">
        <v>37</v>
      </c>
      <c r="D30" s="62"/>
      <c r="E30" s="62">
        <f t="shared" si="0"/>
        <v>0</v>
      </c>
      <c r="F30" s="62"/>
    </row>
    <row r="31" spans="1:6" s="52" customFormat="1" ht="13.5" customHeight="1">
      <c r="A31" s="147"/>
      <c r="B31" s="152"/>
      <c r="C31" s="148" t="s">
        <v>38</v>
      </c>
      <c r="D31" s="62"/>
      <c r="E31" s="62">
        <f t="shared" si="0"/>
        <v>0</v>
      </c>
      <c r="F31" s="62"/>
    </row>
    <row r="32" spans="1:6" s="52" customFormat="1" ht="13.5" customHeight="1">
      <c r="A32" s="147"/>
      <c r="B32" s="152"/>
      <c r="C32" s="148" t="s">
        <v>39</v>
      </c>
      <c r="D32" s="62"/>
      <c r="E32" s="62">
        <f t="shared" si="0"/>
        <v>0</v>
      </c>
      <c r="F32" s="62"/>
    </row>
    <row r="33" spans="1:6" s="52" customFormat="1" ht="13.5" customHeight="1">
      <c r="A33" s="147"/>
      <c r="B33" s="152"/>
      <c r="C33" s="148" t="s">
        <v>40</v>
      </c>
      <c r="D33" s="62"/>
      <c r="E33" s="62">
        <f t="shared" si="0"/>
        <v>0</v>
      </c>
      <c r="F33" s="62"/>
    </row>
    <row r="34" spans="1:6" s="52" customFormat="1" ht="13.5" customHeight="1">
      <c r="A34" s="147"/>
      <c r="B34" s="152"/>
      <c r="C34" s="148" t="s">
        <v>41</v>
      </c>
      <c r="D34" s="62"/>
      <c r="E34" s="62">
        <f t="shared" si="0"/>
        <v>0</v>
      </c>
      <c r="F34" s="62"/>
    </row>
    <row r="35" spans="1:6" s="52" customFormat="1" ht="13.5" customHeight="1">
      <c r="A35" s="148"/>
      <c r="B35" s="152"/>
      <c r="C35" s="150"/>
      <c r="D35" s="131"/>
      <c r="E35" s="155"/>
      <c r="F35" s="131"/>
    </row>
    <row r="36" spans="1:6" s="52" customFormat="1" ht="13.5" customHeight="1">
      <c r="A36" s="147" t="s">
        <v>42</v>
      </c>
      <c r="B36" s="62"/>
      <c r="C36" s="148" t="s">
        <v>43</v>
      </c>
      <c r="D36" s="131"/>
      <c r="E36" s="155"/>
      <c r="F36" s="131"/>
    </row>
    <row r="37" spans="1:6" s="52" customFormat="1" ht="13.5" customHeight="1">
      <c r="A37" s="147" t="s">
        <v>12</v>
      </c>
      <c r="B37" s="62"/>
      <c r="C37" s="147" t="s">
        <v>12</v>
      </c>
      <c r="D37" s="131"/>
      <c r="E37" s="62"/>
      <c r="F37" s="131"/>
    </row>
    <row r="38" spans="1:6" s="52" customFormat="1" ht="13.5" customHeight="1">
      <c r="A38" s="147" t="s">
        <v>14</v>
      </c>
      <c r="B38" s="62"/>
      <c r="C38" s="147" t="s">
        <v>14</v>
      </c>
      <c r="D38" s="131"/>
      <c r="E38" s="155"/>
      <c r="F38" s="62"/>
    </row>
    <row r="39" spans="1:6" s="52" customFormat="1" ht="13.5" customHeight="1">
      <c r="A39" s="110" t="s">
        <v>44</v>
      </c>
      <c r="B39" s="141">
        <v>5313.48</v>
      </c>
      <c r="C39" s="110" t="s">
        <v>45</v>
      </c>
      <c r="D39" s="62">
        <v>5313.48</v>
      </c>
      <c r="E39" s="62">
        <v>5313.48</v>
      </c>
      <c r="F39" s="62"/>
    </row>
  </sheetData>
  <sheetProtection formatCells="0" formatColumns="0" formatRows="0" insertColumns="0" insertRows="0" insertHyperlinks="0" deleteColumns="0" deleteRows="0" sort="0" autoFilter="0" pivotTables="0"/>
  <mergeCells count="5">
    <mergeCell ref="A1:F1"/>
    <mergeCell ref="A2:F2"/>
    <mergeCell ref="A3:B3"/>
    <mergeCell ref="C3:F3"/>
    <mergeCell ref="D4:F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V41"/>
  <sheetViews>
    <sheetView zoomScaleSheetLayoutView="100" workbookViewId="0" topLeftCell="A1">
      <selection activeCell="C14" sqref="C14"/>
    </sheetView>
  </sheetViews>
  <sheetFormatPr defaultColWidth="9.8515625" defaultRowHeight="12.75"/>
  <cols>
    <col min="1" max="1" width="5.140625" style="20" customWidth="1"/>
    <col min="2" max="2" width="28.140625" style="20" customWidth="1"/>
    <col min="3" max="3" width="30.57421875" style="20" customWidth="1"/>
    <col min="4" max="5" width="5.140625" style="20" customWidth="1"/>
    <col min="6" max="6" width="3.421875" style="20" customWidth="1"/>
    <col min="7" max="7" width="7.28125" style="20" customWidth="1"/>
    <col min="8" max="8" width="5.140625" style="20" customWidth="1"/>
    <col min="9" max="10" width="13.8515625" style="20" customWidth="1"/>
    <col min="11" max="11" width="9.140625" style="20" customWidth="1"/>
    <col min="12" max="14" width="7.28125" style="20" customWidth="1"/>
    <col min="15" max="15" width="5.140625" style="20" customWidth="1"/>
    <col min="16" max="16" width="7.28125" style="20" customWidth="1"/>
    <col min="17" max="17" width="13.8515625" style="20" customWidth="1"/>
    <col min="18" max="18" width="6.28125" style="20" customWidth="1"/>
    <col min="19" max="22" width="7.28125" style="20" customWidth="1"/>
    <col min="23" max="16384" width="9.8515625" style="20" customWidth="1"/>
  </cols>
  <sheetData>
    <row r="1" spans="1:22" s="20" customFormat="1" ht="15">
      <c r="A1" s="23" t="s">
        <v>254</v>
      </c>
      <c r="B1" s="23"/>
      <c r="C1" s="23"/>
      <c r="D1" s="23"/>
      <c r="E1" s="23"/>
      <c r="F1" s="23"/>
      <c r="G1" s="23"/>
      <c r="H1" s="23"/>
      <c r="I1" s="23"/>
      <c r="J1" s="23"/>
      <c r="K1" s="23"/>
      <c r="L1" s="23"/>
      <c r="M1" s="23"/>
      <c r="N1" s="23"/>
      <c r="O1" s="23"/>
      <c r="P1" s="23"/>
      <c r="Q1" s="23"/>
      <c r="R1" s="23"/>
      <c r="S1" s="23"/>
      <c r="T1" s="23"/>
      <c r="U1" s="23"/>
      <c r="V1" s="23"/>
    </row>
    <row r="2" spans="1:22" s="20" customFormat="1" ht="27.75">
      <c r="A2" s="24" t="s">
        <v>255</v>
      </c>
      <c r="B2" s="24"/>
      <c r="C2" s="24"/>
      <c r="D2" s="24"/>
      <c r="E2" s="24"/>
      <c r="F2" s="24"/>
      <c r="G2" s="24"/>
      <c r="H2" s="24"/>
      <c r="I2" s="24"/>
      <c r="J2" s="24"/>
      <c r="K2" s="24"/>
      <c r="L2" s="24"/>
      <c r="M2" s="24"/>
      <c r="N2" s="24"/>
      <c r="O2" s="24"/>
      <c r="P2" s="24"/>
      <c r="Q2" s="24"/>
      <c r="R2" s="24"/>
      <c r="S2" s="24"/>
      <c r="T2" s="24"/>
      <c r="U2" s="24"/>
      <c r="V2" s="24"/>
    </row>
    <row r="3" spans="1:22" s="20" customFormat="1" ht="13.5" customHeight="1">
      <c r="A3" s="25"/>
      <c r="B3" s="26"/>
      <c r="C3" s="26"/>
      <c r="D3" s="25"/>
      <c r="E3" s="25"/>
      <c r="F3" s="25"/>
      <c r="G3" s="25"/>
      <c r="H3" s="25"/>
      <c r="I3" s="25"/>
      <c r="J3" s="25"/>
      <c r="K3" s="25"/>
      <c r="L3" s="25"/>
      <c r="M3" s="25"/>
      <c r="N3" s="25"/>
      <c r="O3" s="25"/>
      <c r="P3" s="25"/>
      <c r="Q3" s="25"/>
      <c r="R3" s="49"/>
      <c r="S3" s="50" t="s">
        <v>195</v>
      </c>
      <c r="T3" s="50"/>
      <c r="U3" s="50"/>
      <c r="V3" s="50"/>
    </row>
    <row r="4" spans="1:22" s="20" customFormat="1" ht="15">
      <c r="A4" s="27" t="s">
        <v>256</v>
      </c>
      <c r="B4" s="28" t="s">
        <v>198</v>
      </c>
      <c r="C4" s="29"/>
      <c r="D4" s="29"/>
      <c r="E4" s="29"/>
      <c r="F4" s="29"/>
      <c r="G4" s="29"/>
      <c r="H4" s="30"/>
      <c r="I4" s="27" t="s">
        <v>257</v>
      </c>
      <c r="J4" s="28" t="s">
        <v>258</v>
      </c>
      <c r="K4" s="29"/>
      <c r="L4" s="29"/>
      <c r="M4" s="29"/>
      <c r="N4" s="29"/>
      <c r="O4" s="29"/>
      <c r="P4" s="29"/>
      <c r="Q4" s="29"/>
      <c r="R4" s="29"/>
      <c r="S4" s="29"/>
      <c r="T4" s="29"/>
      <c r="U4" s="29"/>
      <c r="V4" s="30"/>
    </row>
    <row r="5" spans="1:22" s="20" customFormat="1" ht="22.5" customHeight="1">
      <c r="A5" s="31"/>
      <c r="B5" s="27" t="s">
        <v>259</v>
      </c>
      <c r="C5" s="27" t="s">
        <v>260</v>
      </c>
      <c r="D5" s="28" t="s">
        <v>261</v>
      </c>
      <c r="E5" s="29"/>
      <c r="F5" s="30"/>
      <c r="G5" s="28" t="s">
        <v>262</v>
      </c>
      <c r="H5" s="30"/>
      <c r="I5" s="31"/>
      <c r="J5" s="27" t="s">
        <v>263</v>
      </c>
      <c r="K5" s="28" t="s">
        <v>264</v>
      </c>
      <c r="L5" s="29"/>
      <c r="M5" s="30"/>
      <c r="N5" s="28" t="s">
        <v>265</v>
      </c>
      <c r="O5" s="29"/>
      <c r="P5" s="30"/>
      <c r="Q5" s="27" t="s">
        <v>266</v>
      </c>
      <c r="R5" s="28" t="s">
        <v>267</v>
      </c>
      <c r="S5" s="29"/>
      <c r="T5" s="29"/>
      <c r="U5" s="29"/>
      <c r="V5" s="30"/>
    </row>
    <row r="6" spans="1:22" s="20" customFormat="1" ht="77.25">
      <c r="A6" s="32"/>
      <c r="B6" s="32"/>
      <c r="C6" s="32"/>
      <c r="D6" s="33" t="s">
        <v>268</v>
      </c>
      <c r="E6" s="33" t="s">
        <v>269</v>
      </c>
      <c r="F6" s="33" t="s">
        <v>270</v>
      </c>
      <c r="G6" s="33" t="s">
        <v>271</v>
      </c>
      <c r="H6" s="33" t="s">
        <v>272</v>
      </c>
      <c r="I6" s="45"/>
      <c r="J6" s="45"/>
      <c r="K6" s="46" t="s">
        <v>273</v>
      </c>
      <c r="L6" s="46" t="s">
        <v>274</v>
      </c>
      <c r="M6" s="46" t="s">
        <v>275</v>
      </c>
      <c r="N6" s="46" t="s">
        <v>273</v>
      </c>
      <c r="O6" s="46" t="s">
        <v>274</v>
      </c>
      <c r="P6" s="46" t="s">
        <v>275</v>
      </c>
      <c r="Q6" s="45"/>
      <c r="R6" s="51" t="s">
        <v>276</v>
      </c>
      <c r="S6" s="46" t="s">
        <v>170</v>
      </c>
      <c r="T6" s="46" t="s">
        <v>277</v>
      </c>
      <c r="U6" s="46" t="s">
        <v>278</v>
      </c>
      <c r="V6" s="46" t="s">
        <v>279</v>
      </c>
    </row>
    <row r="7" spans="1:22" s="20" customFormat="1" ht="36.75" customHeight="1">
      <c r="A7" s="34" t="s">
        <v>280</v>
      </c>
      <c r="B7" s="34"/>
      <c r="C7" s="34"/>
      <c r="D7" s="34"/>
      <c r="E7" s="34"/>
      <c r="F7" s="34"/>
      <c r="G7" s="34"/>
      <c r="H7" s="34"/>
      <c r="I7" s="47"/>
      <c r="J7" s="47">
        <f aca="true" t="shared" si="0" ref="J7:V7">SUM(J8:J41)</f>
        <v>0</v>
      </c>
      <c r="K7" s="47">
        <f t="shared" si="0"/>
        <v>0</v>
      </c>
      <c r="L7" s="47">
        <f t="shared" si="0"/>
        <v>0</v>
      </c>
      <c r="M7" s="47">
        <f t="shared" si="0"/>
        <v>0</v>
      </c>
      <c r="N7" s="47">
        <f t="shared" si="0"/>
        <v>0</v>
      </c>
      <c r="O7" s="47">
        <f t="shared" si="0"/>
        <v>0</v>
      </c>
      <c r="P7" s="47">
        <f t="shared" si="0"/>
        <v>0</v>
      </c>
      <c r="Q7" s="47">
        <f t="shared" si="0"/>
        <v>0</v>
      </c>
      <c r="R7" s="47">
        <f t="shared" si="0"/>
        <v>0</v>
      </c>
      <c r="S7" s="47">
        <f t="shared" si="0"/>
        <v>0</v>
      </c>
      <c r="T7" s="47">
        <f t="shared" si="0"/>
        <v>0</v>
      </c>
      <c r="U7" s="47">
        <f t="shared" si="0"/>
        <v>0</v>
      </c>
      <c r="V7" s="47">
        <f t="shared" si="0"/>
        <v>0</v>
      </c>
    </row>
    <row r="8" spans="1:22" s="20" customFormat="1" ht="15.75">
      <c r="A8" s="35">
        <v>1</v>
      </c>
      <c r="B8" s="36"/>
      <c r="C8" s="36"/>
      <c r="D8" s="35"/>
      <c r="E8" s="35"/>
      <c r="F8" s="35"/>
      <c r="G8" s="35"/>
      <c r="H8" s="35"/>
      <c r="I8" s="35"/>
      <c r="J8" s="35"/>
      <c r="K8" s="35"/>
      <c r="L8" s="35"/>
      <c r="M8" s="35"/>
      <c r="N8" s="35"/>
      <c r="O8" s="35"/>
      <c r="P8" s="35"/>
      <c r="Q8" s="35"/>
      <c r="R8" s="35"/>
      <c r="S8" s="35"/>
      <c r="T8" s="35"/>
      <c r="U8" s="35"/>
      <c r="V8" s="35"/>
    </row>
    <row r="9" spans="1:22" s="20" customFormat="1" ht="15.75">
      <c r="A9" s="35">
        <v>2</v>
      </c>
      <c r="B9" s="37"/>
      <c r="C9" s="37"/>
      <c r="D9" s="38"/>
      <c r="E9" s="38"/>
      <c r="F9" s="38"/>
      <c r="G9" s="38"/>
      <c r="H9" s="38"/>
      <c r="I9" s="38"/>
      <c r="J9" s="35"/>
      <c r="K9" s="38"/>
      <c r="L9" s="38"/>
      <c r="M9" s="38"/>
      <c r="N9" s="38"/>
      <c r="O9" s="38"/>
      <c r="P9" s="38"/>
      <c r="Q9" s="38"/>
      <c r="R9" s="38"/>
      <c r="S9" s="38"/>
      <c r="T9" s="38"/>
      <c r="U9" s="38"/>
      <c r="V9" s="38"/>
    </row>
    <row r="10" spans="1:22" s="20" customFormat="1" ht="15.75">
      <c r="A10" s="35">
        <v>3</v>
      </c>
      <c r="B10" s="37"/>
      <c r="C10" s="37"/>
      <c r="D10" s="38"/>
      <c r="E10" s="38"/>
      <c r="F10" s="38"/>
      <c r="G10" s="38"/>
      <c r="H10" s="38"/>
      <c r="I10" s="38"/>
      <c r="J10" s="35"/>
      <c r="K10" s="38"/>
      <c r="L10" s="38"/>
      <c r="M10" s="38"/>
      <c r="N10" s="38"/>
      <c r="O10" s="38"/>
      <c r="P10" s="38"/>
      <c r="Q10" s="38"/>
      <c r="R10" s="38"/>
      <c r="S10" s="38"/>
      <c r="T10" s="38"/>
      <c r="U10" s="38"/>
      <c r="V10" s="38"/>
    </row>
    <row r="11" spans="1:22" s="21" customFormat="1" ht="15.75">
      <c r="A11" s="35">
        <v>4</v>
      </c>
      <c r="B11" s="39"/>
      <c r="C11" s="39"/>
      <c r="D11" s="38"/>
      <c r="E11" s="40"/>
      <c r="F11" s="40"/>
      <c r="G11" s="38"/>
      <c r="H11" s="40"/>
      <c r="I11" s="42"/>
      <c r="J11" s="35"/>
      <c r="K11" s="40"/>
      <c r="L11" s="40"/>
      <c r="M11" s="40"/>
      <c r="N11" s="40"/>
      <c r="O11" s="40"/>
      <c r="P11" s="40"/>
      <c r="Q11" s="40"/>
      <c r="R11" s="40"/>
      <c r="S11" s="40"/>
      <c r="T11" s="40"/>
      <c r="U11" s="40"/>
      <c r="V11" s="40"/>
    </row>
    <row r="12" spans="1:22" s="21" customFormat="1" ht="15.75">
      <c r="A12" s="35">
        <v>5</v>
      </c>
      <c r="B12" s="39"/>
      <c r="C12" s="39"/>
      <c r="D12" s="38"/>
      <c r="E12" s="40"/>
      <c r="F12" s="40"/>
      <c r="G12" s="38"/>
      <c r="H12" s="40"/>
      <c r="I12" s="42"/>
      <c r="J12" s="35"/>
      <c r="K12" s="40"/>
      <c r="L12" s="40"/>
      <c r="M12" s="40"/>
      <c r="N12" s="40"/>
      <c r="O12" s="40"/>
      <c r="P12" s="40"/>
      <c r="Q12" s="40"/>
      <c r="R12" s="40"/>
      <c r="S12" s="40"/>
      <c r="T12" s="40"/>
      <c r="U12" s="40"/>
      <c r="V12" s="40"/>
    </row>
    <row r="13" spans="1:22" s="22" customFormat="1" ht="15.75">
      <c r="A13" s="35">
        <v>6</v>
      </c>
      <c r="B13" s="36"/>
      <c r="C13" s="36"/>
      <c r="D13" s="38"/>
      <c r="E13" s="35"/>
      <c r="F13" s="35"/>
      <c r="G13" s="38"/>
      <c r="H13" s="35"/>
      <c r="I13" s="35"/>
      <c r="J13" s="35"/>
      <c r="K13" s="35"/>
      <c r="L13" s="35"/>
      <c r="M13" s="35"/>
      <c r="N13" s="35"/>
      <c r="O13" s="35"/>
      <c r="P13" s="35"/>
      <c r="Q13" s="35"/>
      <c r="R13" s="35"/>
      <c r="S13" s="35"/>
      <c r="T13" s="35"/>
      <c r="U13" s="35"/>
      <c r="V13" s="35"/>
    </row>
    <row r="14" spans="1:22" s="22" customFormat="1" ht="15.75">
      <c r="A14" s="35">
        <v>7</v>
      </c>
      <c r="B14" s="36"/>
      <c r="C14" s="36"/>
      <c r="D14" s="38"/>
      <c r="E14" s="35"/>
      <c r="F14" s="41"/>
      <c r="G14" s="38"/>
      <c r="H14" s="35"/>
      <c r="I14" s="35"/>
      <c r="J14" s="35"/>
      <c r="K14" s="35"/>
      <c r="L14" s="35"/>
      <c r="M14" s="35"/>
      <c r="N14" s="35"/>
      <c r="O14" s="35"/>
      <c r="P14" s="35"/>
      <c r="Q14" s="35"/>
      <c r="R14" s="35"/>
      <c r="S14" s="35"/>
      <c r="T14" s="35"/>
      <c r="U14" s="35"/>
      <c r="V14" s="35"/>
    </row>
    <row r="15" spans="1:22" s="22" customFormat="1" ht="15.75">
      <c r="A15" s="35">
        <v>8</v>
      </c>
      <c r="B15" s="36"/>
      <c r="C15" s="36"/>
      <c r="D15" s="38"/>
      <c r="E15" s="35"/>
      <c r="F15" s="35"/>
      <c r="G15" s="38"/>
      <c r="H15" s="35"/>
      <c r="I15" s="35"/>
      <c r="J15" s="35"/>
      <c r="K15" s="35"/>
      <c r="L15" s="35"/>
      <c r="M15" s="35"/>
      <c r="N15" s="35"/>
      <c r="O15" s="35"/>
      <c r="P15" s="35"/>
      <c r="Q15" s="35"/>
      <c r="R15" s="35"/>
      <c r="S15" s="35"/>
      <c r="T15" s="35"/>
      <c r="U15" s="35"/>
      <c r="V15" s="35"/>
    </row>
    <row r="16" spans="1:22" s="22" customFormat="1" ht="15.75">
      <c r="A16" s="35">
        <v>9</v>
      </c>
      <c r="B16" s="36"/>
      <c r="C16" s="36"/>
      <c r="D16" s="38"/>
      <c r="E16" s="41"/>
      <c r="F16" s="41"/>
      <c r="G16" s="38"/>
      <c r="H16" s="41"/>
      <c r="I16" s="35"/>
      <c r="J16" s="35"/>
      <c r="K16" s="35"/>
      <c r="L16" s="35"/>
      <c r="M16" s="35"/>
      <c r="N16" s="35"/>
      <c r="O16" s="35"/>
      <c r="P16" s="35"/>
      <c r="Q16" s="35"/>
      <c r="R16" s="35"/>
      <c r="S16" s="35"/>
      <c r="T16" s="35"/>
      <c r="U16" s="35"/>
      <c r="V16" s="35"/>
    </row>
    <row r="17" spans="1:22" s="21" customFormat="1" ht="15.75">
      <c r="A17" s="35">
        <v>10</v>
      </c>
      <c r="B17" s="39"/>
      <c r="C17" s="39"/>
      <c r="D17" s="38"/>
      <c r="E17" s="40"/>
      <c r="F17" s="40"/>
      <c r="G17" s="38"/>
      <c r="H17" s="42"/>
      <c r="I17" s="42"/>
      <c r="J17" s="35"/>
      <c r="K17" s="40"/>
      <c r="L17" s="40"/>
      <c r="M17" s="40"/>
      <c r="N17" s="40"/>
      <c r="O17" s="40"/>
      <c r="P17" s="40"/>
      <c r="Q17" s="40"/>
      <c r="R17" s="40"/>
      <c r="S17" s="40"/>
      <c r="T17" s="40"/>
      <c r="U17" s="40"/>
      <c r="V17" s="40"/>
    </row>
    <row r="18" spans="1:22" s="21" customFormat="1" ht="15.75">
      <c r="A18" s="35">
        <v>11</v>
      </c>
      <c r="B18" s="43"/>
      <c r="C18" s="43"/>
      <c r="D18" s="41"/>
      <c r="E18" s="41"/>
      <c r="F18" s="44"/>
      <c r="G18" s="38"/>
      <c r="H18" s="41"/>
      <c r="I18" s="48"/>
      <c r="J18" s="35"/>
      <c r="K18" s="41"/>
      <c r="L18" s="41"/>
      <c r="M18" s="41"/>
      <c r="N18" s="41"/>
      <c r="O18" s="41"/>
      <c r="P18" s="41"/>
      <c r="Q18" s="41"/>
      <c r="R18" s="41"/>
      <c r="S18" s="41"/>
      <c r="T18" s="41"/>
      <c r="U18" s="41"/>
      <c r="V18" s="41"/>
    </row>
    <row r="19" spans="1:22" s="21" customFormat="1" ht="15.75">
      <c r="A19" s="35">
        <v>12</v>
      </c>
      <c r="B19" s="43"/>
      <c r="C19" s="43"/>
      <c r="D19" s="41"/>
      <c r="E19" s="41"/>
      <c r="F19" s="44"/>
      <c r="G19" s="38"/>
      <c r="H19" s="41"/>
      <c r="I19" s="48"/>
      <c r="J19" s="35"/>
      <c r="K19" s="41"/>
      <c r="L19" s="41"/>
      <c r="M19" s="41"/>
      <c r="N19" s="41"/>
      <c r="O19" s="41"/>
      <c r="P19" s="41"/>
      <c r="Q19" s="41"/>
      <c r="R19" s="41"/>
      <c r="S19" s="41"/>
      <c r="T19" s="41"/>
      <c r="U19" s="41"/>
      <c r="V19" s="41"/>
    </row>
    <row r="20" spans="1:22" s="21" customFormat="1" ht="15.75">
      <c r="A20" s="35">
        <v>13</v>
      </c>
      <c r="B20" s="43"/>
      <c r="C20" s="43"/>
      <c r="D20" s="44"/>
      <c r="E20" s="41"/>
      <c r="F20" s="41"/>
      <c r="G20" s="38"/>
      <c r="H20" s="41"/>
      <c r="I20" s="48"/>
      <c r="J20" s="35"/>
      <c r="K20" s="41"/>
      <c r="L20" s="41"/>
      <c r="M20" s="41"/>
      <c r="N20" s="41"/>
      <c r="O20" s="41"/>
      <c r="P20" s="41"/>
      <c r="Q20" s="41"/>
      <c r="R20" s="41"/>
      <c r="S20" s="41"/>
      <c r="T20" s="41"/>
      <c r="U20" s="41"/>
      <c r="V20" s="41"/>
    </row>
    <row r="21" spans="1:22" s="21" customFormat="1" ht="15.75">
      <c r="A21" s="35">
        <v>14</v>
      </c>
      <c r="B21" s="36"/>
      <c r="C21" s="36"/>
      <c r="D21" s="35"/>
      <c r="E21" s="41"/>
      <c r="F21" s="41"/>
      <c r="G21" s="41"/>
      <c r="H21" s="35"/>
      <c r="I21" s="35"/>
      <c r="J21" s="35"/>
      <c r="K21" s="41"/>
      <c r="L21" s="41"/>
      <c r="M21" s="41"/>
      <c r="N21" s="41"/>
      <c r="O21" s="41"/>
      <c r="P21" s="41"/>
      <c r="Q21" s="41"/>
      <c r="R21" s="41"/>
      <c r="S21" s="41"/>
      <c r="T21" s="41"/>
      <c r="U21" s="41"/>
      <c r="V21" s="41"/>
    </row>
    <row r="22" spans="1:22" s="21" customFormat="1" ht="15.75">
      <c r="A22" s="35">
        <v>15</v>
      </c>
      <c r="B22" s="36"/>
      <c r="C22" s="43"/>
      <c r="D22" s="35"/>
      <c r="E22" s="41"/>
      <c r="F22" s="41"/>
      <c r="G22" s="41"/>
      <c r="H22" s="35"/>
      <c r="I22" s="48"/>
      <c r="J22" s="35"/>
      <c r="K22" s="41"/>
      <c r="L22" s="41"/>
      <c r="M22" s="41"/>
      <c r="N22" s="41"/>
      <c r="O22" s="41"/>
      <c r="P22" s="41"/>
      <c r="Q22" s="41"/>
      <c r="R22" s="41"/>
      <c r="S22" s="41"/>
      <c r="T22" s="41"/>
      <c r="U22" s="41"/>
      <c r="V22" s="41"/>
    </row>
    <row r="23" spans="1:22" s="21" customFormat="1" ht="15.75">
      <c r="A23" s="35">
        <v>16</v>
      </c>
      <c r="B23" s="37"/>
      <c r="C23" s="37"/>
      <c r="D23" s="35"/>
      <c r="E23" s="38"/>
      <c r="F23" s="38"/>
      <c r="G23" s="38"/>
      <c r="H23" s="38"/>
      <c r="I23" s="38"/>
      <c r="J23" s="35"/>
      <c r="K23" s="38"/>
      <c r="L23" s="40"/>
      <c r="M23" s="40"/>
      <c r="N23" s="40"/>
      <c r="O23" s="40"/>
      <c r="P23" s="40"/>
      <c r="Q23" s="40"/>
      <c r="R23" s="40"/>
      <c r="S23" s="40"/>
      <c r="T23" s="40"/>
      <c r="U23" s="40"/>
      <c r="V23" s="40"/>
    </row>
    <row r="24" spans="1:22" s="21" customFormat="1" ht="15.75">
      <c r="A24" s="35">
        <v>17</v>
      </c>
      <c r="B24" s="37"/>
      <c r="C24" s="37"/>
      <c r="D24" s="35"/>
      <c r="E24" s="38"/>
      <c r="F24" s="38"/>
      <c r="G24" s="38"/>
      <c r="H24" s="38"/>
      <c r="I24" s="38"/>
      <c r="J24" s="35"/>
      <c r="K24" s="38"/>
      <c r="L24" s="40"/>
      <c r="M24" s="40"/>
      <c r="N24" s="40"/>
      <c r="O24" s="40"/>
      <c r="P24" s="40"/>
      <c r="Q24" s="40"/>
      <c r="R24" s="40"/>
      <c r="S24" s="40"/>
      <c r="T24" s="40"/>
      <c r="U24" s="40"/>
      <c r="V24" s="40"/>
    </row>
    <row r="25" spans="1:22" s="21" customFormat="1" ht="15.75">
      <c r="A25" s="35">
        <v>18</v>
      </c>
      <c r="B25" s="37"/>
      <c r="C25" s="37"/>
      <c r="D25" s="35"/>
      <c r="E25" s="38"/>
      <c r="F25" s="38"/>
      <c r="G25" s="38"/>
      <c r="H25" s="38"/>
      <c r="I25" s="38"/>
      <c r="J25" s="35"/>
      <c r="K25" s="38"/>
      <c r="L25" s="40"/>
      <c r="M25" s="40"/>
      <c r="N25" s="40"/>
      <c r="O25" s="40"/>
      <c r="P25" s="40"/>
      <c r="Q25" s="40"/>
      <c r="R25" s="40"/>
      <c r="S25" s="40"/>
      <c r="T25" s="40"/>
      <c r="U25" s="40"/>
      <c r="V25" s="40"/>
    </row>
    <row r="26" spans="1:22" s="21" customFormat="1" ht="15.75">
      <c r="A26" s="35">
        <v>19</v>
      </c>
      <c r="B26" s="37"/>
      <c r="C26" s="37"/>
      <c r="D26" s="35"/>
      <c r="E26" s="38"/>
      <c r="F26" s="38"/>
      <c r="G26" s="38"/>
      <c r="H26" s="38"/>
      <c r="I26" s="38"/>
      <c r="J26" s="35"/>
      <c r="K26" s="38"/>
      <c r="L26" s="40"/>
      <c r="M26" s="40"/>
      <c r="N26" s="40"/>
      <c r="O26" s="40"/>
      <c r="P26" s="40"/>
      <c r="Q26" s="40"/>
      <c r="R26" s="40"/>
      <c r="S26" s="40"/>
      <c r="T26" s="40"/>
      <c r="U26" s="40"/>
      <c r="V26" s="40"/>
    </row>
    <row r="27" spans="1:22" s="21" customFormat="1" ht="15.75">
      <c r="A27" s="35">
        <v>20</v>
      </c>
      <c r="B27" s="37"/>
      <c r="C27" s="37"/>
      <c r="D27" s="35"/>
      <c r="E27" s="38"/>
      <c r="F27" s="38"/>
      <c r="G27" s="38"/>
      <c r="H27" s="38"/>
      <c r="I27" s="38"/>
      <c r="J27" s="35"/>
      <c r="K27" s="38"/>
      <c r="L27" s="40"/>
      <c r="M27" s="40"/>
      <c r="N27" s="40"/>
      <c r="O27" s="40"/>
      <c r="P27" s="40"/>
      <c r="Q27" s="40"/>
      <c r="R27" s="40"/>
      <c r="S27" s="40"/>
      <c r="T27" s="40"/>
      <c r="U27" s="40"/>
      <c r="V27" s="40"/>
    </row>
    <row r="28" spans="1:22" s="21" customFormat="1" ht="15.75">
      <c r="A28" s="35">
        <v>21</v>
      </c>
      <c r="B28" s="37"/>
      <c r="C28" s="37"/>
      <c r="D28" s="35"/>
      <c r="E28" s="38"/>
      <c r="F28" s="38"/>
      <c r="G28" s="38"/>
      <c r="H28" s="38"/>
      <c r="I28" s="38"/>
      <c r="J28" s="35"/>
      <c r="K28" s="38"/>
      <c r="L28" s="40"/>
      <c r="M28" s="40"/>
      <c r="N28" s="40"/>
      <c r="O28" s="40"/>
      <c r="P28" s="40"/>
      <c r="Q28" s="40"/>
      <c r="R28" s="40"/>
      <c r="S28" s="40"/>
      <c r="T28" s="40"/>
      <c r="U28" s="40"/>
      <c r="V28" s="40"/>
    </row>
    <row r="29" spans="1:22" s="21" customFormat="1" ht="15.75">
      <c r="A29" s="35">
        <v>22</v>
      </c>
      <c r="B29" s="37"/>
      <c r="C29" s="37"/>
      <c r="D29" s="35"/>
      <c r="E29" s="38"/>
      <c r="F29" s="38"/>
      <c r="G29" s="38"/>
      <c r="H29" s="38"/>
      <c r="I29" s="38"/>
      <c r="J29" s="35"/>
      <c r="K29" s="38"/>
      <c r="L29" s="40"/>
      <c r="M29" s="40"/>
      <c r="N29" s="40"/>
      <c r="O29" s="40"/>
      <c r="P29" s="40"/>
      <c r="Q29" s="40"/>
      <c r="R29" s="40"/>
      <c r="S29" s="40"/>
      <c r="T29" s="40"/>
      <c r="U29" s="40"/>
      <c r="V29" s="40"/>
    </row>
    <row r="30" spans="1:22" s="21" customFormat="1" ht="15.75">
      <c r="A30" s="35">
        <v>23</v>
      </c>
      <c r="B30" s="37"/>
      <c r="C30" s="37"/>
      <c r="D30" s="35"/>
      <c r="E30" s="38"/>
      <c r="F30" s="38"/>
      <c r="G30" s="38"/>
      <c r="H30" s="38"/>
      <c r="I30" s="38"/>
      <c r="J30" s="35"/>
      <c r="K30" s="38"/>
      <c r="L30" s="40"/>
      <c r="M30" s="40"/>
      <c r="N30" s="40"/>
      <c r="O30" s="40"/>
      <c r="P30" s="40"/>
      <c r="Q30" s="40"/>
      <c r="R30" s="40"/>
      <c r="S30" s="40"/>
      <c r="T30" s="40"/>
      <c r="U30" s="40"/>
      <c r="V30" s="40"/>
    </row>
    <row r="31" spans="1:22" s="21" customFormat="1" ht="15.75">
      <c r="A31" s="35">
        <v>24</v>
      </c>
      <c r="B31" s="37"/>
      <c r="C31" s="37"/>
      <c r="D31" s="35"/>
      <c r="E31" s="38"/>
      <c r="F31" s="38"/>
      <c r="G31" s="38"/>
      <c r="H31" s="38"/>
      <c r="I31" s="38"/>
      <c r="J31" s="35"/>
      <c r="K31" s="38"/>
      <c r="L31" s="40"/>
      <c r="M31" s="40"/>
      <c r="N31" s="40"/>
      <c r="O31" s="40"/>
      <c r="P31" s="40"/>
      <c r="Q31" s="40"/>
      <c r="R31" s="40"/>
      <c r="S31" s="40"/>
      <c r="T31" s="40"/>
      <c r="U31" s="40"/>
      <c r="V31" s="40"/>
    </row>
    <row r="32" spans="1:22" s="21" customFormat="1" ht="15.75">
      <c r="A32" s="35">
        <v>25</v>
      </c>
      <c r="B32" s="37"/>
      <c r="C32" s="39"/>
      <c r="D32" s="35"/>
      <c r="E32" s="40"/>
      <c r="F32" s="40"/>
      <c r="G32" s="40"/>
      <c r="H32" s="38"/>
      <c r="I32" s="38"/>
      <c r="J32" s="35"/>
      <c r="K32" s="42"/>
      <c r="L32" s="40"/>
      <c r="M32" s="40"/>
      <c r="N32" s="40"/>
      <c r="O32" s="40"/>
      <c r="P32" s="40"/>
      <c r="Q32" s="40"/>
      <c r="R32" s="40"/>
      <c r="S32" s="40"/>
      <c r="T32" s="40"/>
      <c r="U32" s="40"/>
      <c r="V32" s="40"/>
    </row>
    <row r="33" spans="1:22" s="21" customFormat="1" ht="15.75">
      <c r="A33" s="35">
        <v>26</v>
      </c>
      <c r="B33" s="37"/>
      <c r="C33" s="39"/>
      <c r="D33" s="35"/>
      <c r="E33" s="40"/>
      <c r="F33" s="40"/>
      <c r="G33" s="40"/>
      <c r="H33" s="38"/>
      <c r="I33" s="38"/>
      <c r="J33" s="35"/>
      <c r="K33" s="42"/>
      <c r="L33" s="40"/>
      <c r="M33" s="40"/>
      <c r="N33" s="40"/>
      <c r="O33" s="40"/>
      <c r="P33" s="40"/>
      <c r="Q33" s="40"/>
      <c r="R33" s="40"/>
      <c r="S33" s="40"/>
      <c r="T33" s="40"/>
      <c r="U33" s="40"/>
      <c r="V33" s="40"/>
    </row>
    <row r="34" spans="1:22" s="21" customFormat="1" ht="15.75">
      <c r="A34" s="35">
        <v>27</v>
      </c>
      <c r="B34" s="37"/>
      <c r="C34" s="39"/>
      <c r="D34" s="35"/>
      <c r="E34" s="40"/>
      <c r="F34" s="40"/>
      <c r="G34" s="40"/>
      <c r="H34" s="38"/>
      <c r="I34" s="38"/>
      <c r="J34" s="35"/>
      <c r="K34" s="42"/>
      <c r="L34" s="40"/>
      <c r="M34" s="40"/>
      <c r="N34" s="40"/>
      <c r="O34" s="40"/>
      <c r="P34" s="40"/>
      <c r="Q34" s="40"/>
      <c r="R34" s="40"/>
      <c r="S34" s="40"/>
      <c r="T34" s="40"/>
      <c r="U34" s="40"/>
      <c r="V34" s="40"/>
    </row>
    <row r="35" spans="1:22" s="21" customFormat="1" ht="15.75">
      <c r="A35" s="35">
        <v>28</v>
      </c>
      <c r="B35" s="37"/>
      <c r="C35" s="39"/>
      <c r="D35" s="35"/>
      <c r="E35" s="40"/>
      <c r="F35" s="40"/>
      <c r="G35" s="40"/>
      <c r="H35" s="38"/>
      <c r="I35" s="38"/>
      <c r="J35" s="35"/>
      <c r="K35" s="42"/>
      <c r="L35" s="40"/>
      <c r="M35" s="40"/>
      <c r="N35" s="40"/>
      <c r="O35" s="40"/>
      <c r="P35" s="40"/>
      <c r="Q35" s="40"/>
      <c r="R35" s="40"/>
      <c r="S35" s="40"/>
      <c r="T35" s="40"/>
      <c r="U35" s="40"/>
      <c r="V35" s="40"/>
    </row>
    <row r="36" spans="1:22" s="21" customFormat="1" ht="15.75">
      <c r="A36" s="35">
        <v>29</v>
      </c>
      <c r="B36" s="37"/>
      <c r="C36" s="39"/>
      <c r="D36" s="35"/>
      <c r="E36" s="40"/>
      <c r="F36" s="40"/>
      <c r="G36" s="40"/>
      <c r="H36" s="38"/>
      <c r="I36" s="38"/>
      <c r="J36" s="35"/>
      <c r="K36" s="42"/>
      <c r="L36" s="40"/>
      <c r="M36" s="40"/>
      <c r="N36" s="40"/>
      <c r="O36" s="40"/>
      <c r="P36" s="40"/>
      <c r="Q36" s="40"/>
      <c r="R36" s="40"/>
      <c r="S36" s="40"/>
      <c r="T36" s="40"/>
      <c r="U36" s="40"/>
      <c r="V36" s="40"/>
    </row>
    <row r="37" spans="1:22" s="21" customFormat="1" ht="15.75">
      <c r="A37" s="35">
        <v>30</v>
      </c>
      <c r="B37" s="37"/>
      <c r="C37" s="39"/>
      <c r="D37" s="35"/>
      <c r="E37" s="40"/>
      <c r="F37" s="40"/>
      <c r="G37" s="40"/>
      <c r="H37" s="38"/>
      <c r="I37" s="38"/>
      <c r="J37" s="35"/>
      <c r="K37" s="42"/>
      <c r="L37" s="40"/>
      <c r="M37" s="40"/>
      <c r="N37" s="40"/>
      <c r="O37" s="40"/>
      <c r="P37" s="40"/>
      <c r="Q37" s="40"/>
      <c r="R37" s="40"/>
      <c r="S37" s="40"/>
      <c r="T37" s="40"/>
      <c r="U37" s="40"/>
      <c r="V37" s="40"/>
    </row>
    <row r="38" spans="1:22" s="21" customFormat="1" ht="15.75">
      <c r="A38" s="35">
        <v>31</v>
      </c>
      <c r="B38" s="43"/>
      <c r="C38" s="43"/>
      <c r="D38" s="44"/>
      <c r="E38" s="41"/>
      <c r="F38" s="41"/>
      <c r="G38" s="44"/>
      <c r="H38" s="41"/>
      <c r="I38" s="38"/>
      <c r="J38" s="35"/>
      <c r="K38" s="41"/>
      <c r="L38" s="41"/>
      <c r="M38" s="41"/>
      <c r="N38" s="41"/>
      <c r="O38" s="41"/>
      <c r="P38" s="41"/>
      <c r="Q38" s="41"/>
      <c r="R38" s="41"/>
      <c r="S38" s="41"/>
      <c r="T38" s="41"/>
      <c r="U38" s="41"/>
      <c r="V38" s="41"/>
    </row>
    <row r="39" spans="1:22" s="21" customFormat="1" ht="15.75">
      <c r="A39" s="35">
        <v>32</v>
      </c>
      <c r="B39" s="43"/>
      <c r="C39" s="43"/>
      <c r="D39" s="44"/>
      <c r="E39" s="41"/>
      <c r="F39" s="41"/>
      <c r="G39" s="44"/>
      <c r="H39" s="41"/>
      <c r="I39" s="38"/>
      <c r="J39" s="35"/>
      <c r="K39" s="41"/>
      <c r="L39" s="41"/>
      <c r="M39" s="41"/>
      <c r="N39" s="41"/>
      <c r="O39" s="41"/>
      <c r="P39" s="41"/>
      <c r="Q39" s="41"/>
      <c r="R39" s="41"/>
      <c r="S39" s="41"/>
      <c r="T39" s="41"/>
      <c r="U39" s="41"/>
      <c r="V39" s="41"/>
    </row>
    <row r="40" spans="1:22" s="21" customFormat="1" ht="15.75">
      <c r="A40" s="35">
        <v>33</v>
      </c>
      <c r="B40" s="43"/>
      <c r="C40" s="43"/>
      <c r="D40" s="41"/>
      <c r="E40" s="44"/>
      <c r="F40" s="41"/>
      <c r="G40" s="44"/>
      <c r="H40" s="41"/>
      <c r="I40" s="38"/>
      <c r="J40" s="35"/>
      <c r="K40" s="41"/>
      <c r="L40" s="41"/>
      <c r="M40" s="41"/>
      <c r="N40" s="41"/>
      <c r="O40" s="41"/>
      <c r="P40" s="41"/>
      <c r="Q40" s="41"/>
      <c r="R40" s="41"/>
      <c r="S40" s="41"/>
      <c r="T40" s="41"/>
      <c r="U40" s="41"/>
      <c r="V40" s="41"/>
    </row>
    <row r="41" spans="1:22" s="21" customFormat="1" ht="15.75">
      <c r="A41" s="35">
        <v>34</v>
      </c>
      <c r="B41" s="43"/>
      <c r="C41" s="43"/>
      <c r="D41" s="41"/>
      <c r="E41" s="44"/>
      <c r="F41" s="41"/>
      <c r="G41" s="44"/>
      <c r="H41" s="41"/>
      <c r="I41" s="38"/>
      <c r="J41" s="35"/>
      <c r="K41" s="41"/>
      <c r="L41" s="41"/>
      <c r="M41" s="41"/>
      <c r="N41" s="41"/>
      <c r="O41" s="41"/>
      <c r="P41" s="41"/>
      <c r="Q41" s="41"/>
      <c r="R41" s="41"/>
      <c r="S41" s="41"/>
      <c r="T41" s="41"/>
      <c r="U41" s="41"/>
      <c r="V41" s="41"/>
    </row>
  </sheetData>
  <sheetProtection/>
  <mergeCells count="17">
    <mergeCell ref="A1:V1"/>
    <mergeCell ref="A2:V2"/>
    <mergeCell ref="S3:V3"/>
    <mergeCell ref="B4:H4"/>
    <mergeCell ref="J4:V4"/>
    <mergeCell ref="D5:F5"/>
    <mergeCell ref="G5:H5"/>
    <mergeCell ref="K5:M5"/>
    <mergeCell ref="N5:P5"/>
    <mergeCell ref="R5:V5"/>
    <mergeCell ref="A7:H7"/>
    <mergeCell ref="A4:A6"/>
    <mergeCell ref="B5:B6"/>
    <mergeCell ref="C5:C6"/>
    <mergeCell ref="I4:I6"/>
    <mergeCell ref="J5:J6"/>
    <mergeCell ref="Q5:Q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9"/>
  <sheetViews>
    <sheetView zoomScaleSheetLayoutView="100" workbookViewId="0" topLeftCell="A1">
      <selection activeCell="I10" sqref="I10"/>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284</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1000</v>
      </c>
      <c r="E7" s="16"/>
      <c r="F7" s="16"/>
      <c r="G7" s="16"/>
    </row>
    <row r="8" spans="1:7" s="1" customFormat="1" ht="19.5" customHeight="1">
      <c r="A8" s="12"/>
      <c r="B8" s="16" t="s">
        <v>295</v>
      </c>
      <c r="C8" s="16"/>
      <c r="D8" s="16">
        <v>1000</v>
      </c>
      <c r="E8" s="16"/>
      <c r="F8" s="16"/>
      <c r="G8" s="16"/>
    </row>
    <row r="9" spans="1:7" s="1" customFormat="1" ht="22.5" customHeight="1">
      <c r="A9" s="12"/>
      <c r="B9" s="16" t="s">
        <v>296</v>
      </c>
      <c r="C9" s="16"/>
      <c r="D9" s="16"/>
      <c r="E9" s="16"/>
      <c r="F9" s="16"/>
      <c r="G9" s="16"/>
    </row>
    <row r="10" spans="1:7" s="1" customFormat="1" ht="75.75" customHeight="1">
      <c r="A10" s="12" t="s">
        <v>297</v>
      </c>
      <c r="B10" s="15" t="s">
        <v>298</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307</v>
      </c>
      <c r="E12" s="18"/>
      <c r="F12" s="18"/>
      <c r="G12" s="19" t="s">
        <v>308</v>
      </c>
    </row>
    <row r="13" spans="1:7" s="1" customFormat="1" ht="15.75" customHeight="1">
      <c r="A13" s="17"/>
      <c r="B13" s="17"/>
      <c r="C13" s="17"/>
      <c r="D13" s="17" t="s">
        <v>309</v>
      </c>
      <c r="E13" s="18"/>
      <c r="F13" s="18"/>
      <c r="G13" s="19" t="s">
        <v>310</v>
      </c>
    </row>
    <row r="14" spans="1:7" s="1" customFormat="1" ht="15.75" customHeight="1">
      <c r="A14" s="17"/>
      <c r="B14" s="17"/>
      <c r="C14" s="17" t="s">
        <v>311</v>
      </c>
      <c r="D14" s="17" t="s">
        <v>312</v>
      </c>
      <c r="E14" s="18"/>
      <c r="F14" s="18"/>
      <c r="G14" s="19" t="s">
        <v>313</v>
      </c>
    </row>
    <row r="15" spans="1:7" s="1" customFormat="1" ht="15.75" customHeight="1">
      <c r="A15" s="17"/>
      <c r="B15" s="17"/>
      <c r="C15" s="17" t="s">
        <v>314</v>
      </c>
      <c r="D15" s="17" t="s">
        <v>315</v>
      </c>
      <c r="E15" s="18"/>
      <c r="F15" s="18"/>
      <c r="G15" s="19" t="s">
        <v>316</v>
      </c>
    </row>
    <row r="16" spans="1:7" s="1" customFormat="1" ht="15.75" customHeight="1">
      <c r="A16" s="17"/>
      <c r="B16" s="17"/>
      <c r="C16" s="17" t="s">
        <v>317</v>
      </c>
      <c r="D16" s="17" t="s">
        <v>318</v>
      </c>
      <c r="E16" s="18"/>
      <c r="F16" s="18"/>
      <c r="G16" s="19" t="s">
        <v>319</v>
      </c>
    </row>
    <row r="17" spans="1:7" s="1" customFormat="1" ht="15.75" customHeight="1">
      <c r="A17" s="17"/>
      <c r="B17" s="17" t="s">
        <v>320</v>
      </c>
      <c r="C17" s="17" t="s">
        <v>321</v>
      </c>
      <c r="D17" s="17" t="s">
        <v>322</v>
      </c>
      <c r="E17" s="18"/>
      <c r="F17" s="18"/>
      <c r="G17" s="19" t="s">
        <v>323</v>
      </c>
    </row>
    <row r="18" spans="1:7" s="1" customFormat="1" ht="15.75" customHeight="1">
      <c r="A18" s="17"/>
      <c r="B18" s="17"/>
      <c r="C18" s="17" t="s">
        <v>324</v>
      </c>
      <c r="D18" s="17" t="s">
        <v>325</v>
      </c>
      <c r="E18" s="18"/>
      <c r="F18" s="18"/>
      <c r="G18" s="19" t="s">
        <v>326</v>
      </c>
    </row>
    <row r="19" spans="1:7" s="1" customFormat="1" ht="15.75" customHeight="1">
      <c r="A19" s="17"/>
      <c r="B19" s="17" t="s">
        <v>327</v>
      </c>
      <c r="C19" s="17" t="s">
        <v>328</v>
      </c>
      <c r="D19" s="17" t="s">
        <v>329</v>
      </c>
      <c r="E19" s="18"/>
      <c r="F19" s="18"/>
      <c r="G19" s="19" t="s">
        <v>330</v>
      </c>
    </row>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6"/>
    <mergeCell ref="B17:B18"/>
    <mergeCell ref="C12:C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0"/>
  <sheetViews>
    <sheetView zoomScaleSheetLayoutView="100" workbookViewId="0" topLeftCell="A1">
      <selection activeCell="J5" sqref="J5"/>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331</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12</v>
      </c>
      <c r="E7" s="16"/>
      <c r="F7" s="16"/>
      <c r="G7" s="16"/>
    </row>
    <row r="8" spans="1:7" s="1" customFormat="1" ht="19.5" customHeight="1">
      <c r="A8" s="12"/>
      <c r="B8" s="16" t="s">
        <v>295</v>
      </c>
      <c r="C8" s="16"/>
      <c r="D8" s="16">
        <v>12</v>
      </c>
      <c r="E8" s="16"/>
      <c r="F8" s="16"/>
      <c r="G8" s="16"/>
    </row>
    <row r="9" spans="1:7" s="1" customFormat="1" ht="22.5" customHeight="1">
      <c r="A9" s="12"/>
      <c r="B9" s="16" t="s">
        <v>296</v>
      </c>
      <c r="C9" s="16"/>
      <c r="D9" s="16"/>
      <c r="E9" s="16"/>
      <c r="F9" s="16"/>
      <c r="G9" s="16"/>
    </row>
    <row r="10" spans="1:7" s="1" customFormat="1" ht="75.75" customHeight="1">
      <c r="A10" s="12" t="s">
        <v>297</v>
      </c>
      <c r="B10" s="15" t="s">
        <v>332</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333</v>
      </c>
      <c r="E12" s="18"/>
      <c r="F12" s="18"/>
      <c r="G12" s="19" t="s">
        <v>334</v>
      </c>
    </row>
    <row r="13" spans="1:7" s="1" customFormat="1" ht="15.75" customHeight="1">
      <c r="A13" s="17"/>
      <c r="B13" s="17"/>
      <c r="C13" s="17"/>
      <c r="D13" s="17" t="s">
        <v>335</v>
      </c>
      <c r="E13" s="18"/>
      <c r="F13" s="18"/>
      <c r="G13" s="19" t="s">
        <v>336</v>
      </c>
    </row>
    <row r="14" spans="1:7" s="1" customFormat="1" ht="15.75" customHeight="1">
      <c r="A14" s="17"/>
      <c r="B14" s="17"/>
      <c r="C14" s="17" t="s">
        <v>311</v>
      </c>
      <c r="D14" s="17" t="s">
        <v>337</v>
      </c>
      <c r="E14" s="18"/>
      <c r="F14" s="18"/>
      <c r="G14" s="19" t="s">
        <v>338</v>
      </c>
    </row>
    <row r="15" spans="1:7" s="1" customFormat="1" ht="15.75" customHeight="1">
      <c r="A15" s="17"/>
      <c r="B15" s="17"/>
      <c r="C15" s="17" t="s">
        <v>314</v>
      </c>
      <c r="D15" s="17" t="s">
        <v>339</v>
      </c>
      <c r="E15" s="18"/>
      <c r="F15" s="18"/>
      <c r="G15" s="19" t="s">
        <v>339</v>
      </c>
    </row>
    <row r="16" spans="1:7" s="1" customFormat="1" ht="15.75" customHeight="1">
      <c r="A16" s="17"/>
      <c r="B16" s="17"/>
      <c r="C16" s="17" t="s">
        <v>317</v>
      </c>
      <c r="D16" s="17" t="s">
        <v>340</v>
      </c>
      <c r="E16" s="18"/>
      <c r="F16" s="18"/>
      <c r="G16" s="19" t="s">
        <v>341</v>
      </c>
    </row>
    <row r="17" spans="1:7" s="1" customFormat="1" ht="15.75" customHeight="1">
      <c r="A17" s="17"/>
      <c r="B17" s="17" t="s">
        <v>320</v>
      </c>
      <c r="C17" s="17" t="s">
        <v>321</v>
      </c>
      <c r="D17" s="17" t="s">
        <v>342</v>
      </c>
      <c r="E17" s="18"/>
      <c r="F17" s="18"/>
      <c r="G17" s="19" t="s">
        <v>313</v>
      </c>
    </row>
    <row r="18" spans="1:7" s="1" customFormat="1" ht="15.75" customHeight="1">
      <c r="A18" s="17"/>
      <c r="B18" s="17"/>
      <c r="C18" s="17"/>
      <c r="D18" s="17" t="s">
        <v>343</v>
      </c>
      <c r="E18" s="18"/>
      <c r="F18" s="18"/>
      <c r="G18" s="19" t="s">
        <v>313</v>
      </c>
    </row>
    <row r="19" spans="1:7" s="1" customFormat="1" ht="15.75" customHeight="1">
      <c r="A19" s="17"/>
      <c r="B19" s="17"/>
      <c r="C19" s="17" t="s">
        <v>324</v>
      </c>
      <c r="D19" s="17" t="s">
        <v>344</v>
      </c>
      <c r="E19" s="18"/>
      <c r="F19" s="18"/>
      <c r="G19" s="19" t="s">
        <v>345</v>
      </c>
    </row>
    <row r="20" spans="1:7" s="1" customFormat="1" ht="15.75" customHeight="1">
      <c r="A20" s="17"/>
      <c r="B20" s="17" t="s">
        <v>327</v>
      </c>
      <c r="C20" s="17" t="s">
        <v>328</v>
      </c>
      <c r="D20" s="17" t="s">
        <v>346</v>
      </c>
      <c r="E20" s="18"/>
      <c r="F20" s="18"/>
      <c r="G20" s="19" t="s">
        <v>338</v>
      </c>
    </row>
  </sheetData>
  <sheetProtection/>
  <mergeCells count="34">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6"/>
    <mergeCell ref="B17:B19"/>
    <mergeCell ref="C12:C13"/>
    <mergeCell ref="C17:C1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I6" sqref="I6"/>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347</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1164</v>
      </c>
      <c r="E7" s="16"/>
      <c r="F7" s="16"/>
      <c r="G7" s="16"/>
    </row>
    <row r="8" spans="1:7" s="1" customFormat="1" ht="19.5" customHeight="1">
      <c r="A8" s="12"/>
      <c r="B8" s="16" t="s">
        <v>295</v>
      </c>
      <c r="C8" s="16"/>
      <c r="D8" s="16">
        <v>1164</v>
      </c>
      <c r="E8" s="16"/>
      <c r="F8" s="16"/>
      <c r="G8" s="16"/>
    </row>
    <row r="9" spans="1:7" s="1" customFormat="1" ht="22.5" customHeight="1">
      <c r="A9" s="12"/>
      <c r="B9" s="16" t="s">
        <v>296</v>
      </c>
      <c r="C9" s="16"/>
      <c r="D9" s="16"/>
      <c r="E9" s="16"/>
      <c r="F9" s="16"/>
      <c r="G9" s="16"/>
    </row>
    <row r="10" spans="1:7" s="1" customFormat="1" ht="75.75" customHeight="1">
      <c r="A10" s="12" t="s">
        <v>297</v>
      </c>
      <c r="B10" s="15" t="s">
        <v>348</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349</v>
      </c>
      <c r="E12" s="18"/>
      <c r="F12" s="18"/>
      <c r="G12" s="19" t="s">
        <v>350</v>
      </c>
    </row>
    <row r="13" spans="1:7" s="1" customFormat="1" ht="15.75" customHeight="1">
      <c r="A13" s="17"/>
      <c r="B13" s="17"/>
      <c r="C13" s="17"/>
      <c r="D13" s="17" t="s">
        <v>351</v>
      </c>
      <c r="E13" s="18"/>
      <c r="F13" s="18"/>
      <c r="G13" s="19" t="s">
        <v>352</v>
      </c>
    </row>
    <row r="14" spans="1:7" s="1" customFormat="1" ht="15.75" customHeight="1">
      <c r="A14" s="17"/>
      <c r="B14" s="17"/>
      <c r="C14" s="17"/>
      <c r="D14" s="17" t="s">
        <v>353</v>
      </c>
      <c r="E14" s="18"/>
      <c r="F14" s="18"/>
      <c r="G14" s="19" t="s">
        <v>350</v>
      </c>
    </row>
    <row r="15" spans="1:7" s="1" customFormat="1" ht="15.75" customHeight="1">
      <c r="A15" s="17"/>
      <c r="B15" s="17"/>
      <c r="C15" s="17" t="s">
        <v>311</v>
      </c>
      <c r="D15" s="17" t="s">
        <v>354</v>
      </c>
      <c r="E15" s="18"/>
      <c r="F15" s="18"/>
      <c r="G15" s="19" t="s">
        <v>355</v>
      </c>
    </row>
    <row r="16" spans="1:7" s="1" customFormat="1" ht="15.75" customHeight="1">
      <c r="A16" s="17"/>
      <c r="B16" s="17"/>
      <c r="C16" s="17"/>
      <c r="D16" s="17" t="s">
        <v>356</v>
      </c>
      <c r="E16" s="18"/>
      <c r="F16" s="18"/>
      <c r="G16" s="19" t="s">
        <v>355</v>
      </c>
    </row>
    <row r="17" spans="1:7" s="1" customFormat="1" ht="15.75" customHeight="1">
      <c r="A17" s="17"/>
      <c r="B17" s="17"/>
      <c r="C17" s="17" t="s">
        <v>314</v>
      </c>
      <c r="D17" s="17" t="s">
        <v>357</v>
      </c>
      <c r="E17" s="18"/>
      <c r="F17" s="18"/>
      <c r="G17" s="19" t="s">
        <v>355</v>
      </c>
    </row>
    <row r="18" spans="1:7" s="1" customFormat="1" ht="15.75" customHeight="1">
      <c r="A18" s="17"/>
      <c r="B18" s="17"/>
      <c r="C18" s="17" t="s">
        <v>317</v>
      </c>
      <c r="D18" s="17" t="s">
        <v>358</v>
      </c>
      <c r="E18" s="18"/>
      <c r="F18" s="18"/>
      <c r="G18" s="19" t="s">
        <v>359</v>
      </c>
    </row>
    <row r="19" spans="1:7" s="1" customFormat="1" ht="15.75" customHeight="1">
      <c r="A19" s="17"/>
      <c r="B19" s="17"/>
      <c r="C19" s="17"/>
      <c r="D19" s="17" t="s">
        <v>360</v>
      </c>
      <c r="E19" s="18"/>
      <c r="F19" s="18"/>
      <c r="G19" s="19" t="s">
        <v>361</v>
      </c>
    </row>
    <row r="20" spans="1:7" s="1" customFormat="1" ht="15.75" customHeight="1">
      <c r="A20" s="17"/>
      <c r="B20" s="17"/>
      <c r="C20" s="17"/>
      <c r="D20" s="17" t="s">
        <v>362</v>
      </c>
      <c r="E20" s="18"/>
      <c r="F20" s="18"/>
      <c r="G20" s="19" t="s">
        <v>363</v>
      </c>
    </row>
    <row r="21" spans="1:7" s="1" customFormat="1" ht="15.75" customHeight="1">
      <c r="A21" s="17"/>
      <c r="B21" s="17"/>
      <c r="C21" s="17"/>
      <c r="D21" s="17" t="s">
        <v>364</v>
      </c>
      <c r="E21" s="18"/>
      <c r="F21" s="18"/>
      <c r="G21" s="19" t="s">
        <v>363</v>
      </c>
    </row>
    <row r="22" spans="1:7" s="1" customFormat="1" ht="15.75" customHeight="1">
      <c r="A22" s="17"/>
      <c r="B22" s="17" t="s">
        <v>320</v>
      </c>
      <c r="C22" s="17" t="s">
        <v>321</v>
      </c>
      <c r="D22" s="17" t="s">
        <v>365</v>
      </c>
      <c r="E22" s="18"/>
      <c r="F22" s="18"/>
      <c r="G22" s="19" t="s">
        <v>352</v>
      </c>
    </row>
    <row r="23" spans="1:7" s="1" customFormat="1" ht="15.75" customHeight="1">
      <c r="A23" s="17"/>
      <c r="B23" s="17"/>
      <c r="C23" s="17" t="s">
        <v>324</v>
      </c>
      <c r="D23" s="17" t="s">
        <v>366</v>
      </c>
      <c r="E23" s="18"/>
      <c r="F23" s="18"/>
      <c r="G23" s="19" t="s">
        <v>367</v>
      </c>
    </row>
    <row r="24" spans="1:7" s="1" customFormat="1" ht="15.75" customHeight="1">
      <c r="A24" s="17"/>
      <c r="B24" s="17" t="s">
        <v>327</v>
      </c>
      <c r="C24" s="17" t="s">
        <v>328</v>
      </c>
      <c r="D24" s="17" t="s">
        <v>368</v>
      </c>
      <c r="E24" s="18"/>
      <c r="F24" s="18"/>
      <c r="G24" s="19" t="s">
        <v>355</v>
      </c>
    </row>
  </sheetData>
  <sheetProtection/>
  <mergeCells count="39">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7:A9"/>
    <mergeCell ref="A12:A24"/>
    <mergeCell ref="B12:B21"/>
    <mergeCell ref="B22:B23"/>
    <mergeCell ref="C12:C14"/>
    <mergeCell ref="C15:C16"/>
    <mergeCell ref="C18:C2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4"/>
  <sheetViews>
    <sheetView zoomScaleSheetLayoutView="100" workbookViewId="0" topLeftCell="A1">
      <selection activeCell="H10" sqref="H10"/>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369</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2327</v>
      </c>
      <c r="E7" s="16"/>
      <c r="F7" s="16"/>
      <c r="G7" s="16"/>
    </row>
    <row r="8" spans="1:7" s="1" customFormat="1" ht="19.5" customHeight="1">
      <c r="A8" s="12"/>
      <c r="B8" s="16" t="s">
        <v>295</v>
      </c>
      <c r="C8" s="16"/>
      <c r="D8" s="16">
        <v>2327</v>
      </c>
      <c r="E8" s="16"/>
      <c r="F8" s="16"/>
      <c r="G8" s="16"/>
    </row>
    <row r="9" spans="1:7" s="1" customFormat="1" ht="22.5" customHeight="1">
      <c r="A9" s="12"/>
      <c r="B9" s="16" t="s">
        <v>296</v>
      </c>
      <c r="C9" s="16"/>
      <c r="D9" s="16"/>
      <c r="E9" s="16"/>
      <c r="F9" s="16"/>
      <c r="G9" s="16"/>
    </row>
    <row r="10" spans="1:7" s="1" customFormat="1" ht="75.75" customHeight="1">
      <c r="A10" s="12" t="s">
        <v>297</v>
      </c>
      <c r="B10" s="15" t="s">
        <v>370</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371</v>
      </c>
      <c r="E12" s="18"/>
      <c r="F12" s="18"/>
      <c r="G12" s="19" t="s">
        <v>372</v>
      </c>
    </row>
    <row r="13" spans="1:7" s="1" customFormat="1" ht="15.75" customHeight="1">
      <c r="A13" s="17"/>
      <c r="B13" s="17"/>
      <c r="C13" s="17"/>
      <c r="D13" s="17" t="s">
        <v>373</v>
      </c>
      <c r="E13" s="18"/>
      <c r="F13" s="18"/>
      <c r="G13" s="19" t="s">
        <v>374</v>
      </c>
    </row>
    <row r="14" spans="1:7" s="1" customFormat="1" ht="15.75" customHeight="1">
      <c r="A14" s="17"/>
      <c r="B14" s="17"/>
      <c r="C14" s="17"/>
      <c r="D14" s="17" t="s">
        <v>375</v>
      </c>
      <c r="E14" s="18"/>
      <c r="F14" s="18"/>
      <c r="G14" s="19" t="s">
        <v>376</v>
      </c>
    </row>
    <row r="15" spans="1:7" s="1" customFormat="1" ht="15.75" customHeight="1">
      <c r="A15" s="17"/>
      <c r="B15" s="17"/>
      <c r="C15" s="17" t="s">
        <v>311</v>
      </c>
      <c r="D15" s="17" t="s">
        <v>377</v>
      </c>
      <c r="E15" s="18"/>
      <c r="F15" s="18"/>
      <c r="G15" s="19" t="s">
        <v>378</v>
      </c>
    </row>
    <row r="16" spans="1:7" s="1" customFormat="1" ht="15.75" customHeight="1">
      <c r="A16" s="17"/>
      <c r="B16" s="17"/>
      <c r="C16" s="17"/>
      <c r="D16" s="17" t="s">
        <v>379</v>
      </c>
      <c r="E16" s="18"/>
      <c r="F16" s="18"/>
      <c r="G16" s="19" t="s">
        <v>378</v>
      </c>
    </row>
    <row r="17" spans="1:7" s="1" customFormat="1" ht="15.75" customHeight="1">
      <c r="A17" s="17"/>
      <c r="B17" s="17"/>
      <c r="C17" s="17"/>
      <c r="D17" s="17" t="s">
        <v>380</v>
      </c>
      <c r="E17" s="18"/>
      <c r="F17" s="18"/>
      <c r="G17" s="19" t="s">
        <v>378</v>
      </c>
    </row>
    <row r="18" spans="1:7" s="1" customFormat="1" ht="15.75" customHeight="1">
      <c r="A18" s="17"/>
      <c r="B18" s="17"/>
      <c r="C18" s="17" t="s">
        <v>314</v>
      </c>
      <c r="D18" s="17" t="s">
        <v>357</v>
      </c>
      <c r="E18" s="18"/>
      <c r="F18" s="18"/>
      <c r="G18" s="19" t="s">
        <v>378</v>
      </c>
    </row>
    <row r="19" spans="1:7" s="1" customFormat="1" ht="15.75" customHeight="1">
      <c r="A19" s="17"/>
      <c r="B19" s="17"/>
      <c r="C19" s="17" t="s">
        <v>317</v>
      </c>
      <c r="D19" s="17" t="s">
        <v>381</v>
      </c>
      <c r="E19" s="18"/>
      <c r="F19" s="18"/>
      <c r="G19" s="19" t="s">
        <v>382</v>
      </c>
    </row>
    <row r="20" spans="1:7" s="1" customFormat="1" ht="15.75" customHeight="1">
      <c r="A20" s="17"/>
      <c r="B20" s="17"/>
      <c r="C20" s="17"/>
      <c r="D20" s="17" t="s">
        <v>383</v>
      </c>
      <c r="E20" s="18"/>
      <c r="F20" s="18"/>
      <c r="G20" s="19" t="s">
        <v>384</v>
      </c>
    </row>
    <row r="21" spans="1:7" s="1" customFormat="1" ht="15.75" customHeight="1">
      <c r="A21" s="17"/>
      <c r="B21" s="17"/>
      <c r="C21" s="17"/>
      <c r="D21" s="17" t="s">
        <v>385</v>
      </c>
      <c r="E21" s="18"/>
      <c r="F21" s="18"/>
      <c r="G21" s="19" t="s">
        <v>386</v>
      </c>
    </row>
    <row r="22" spans="1:7" s="1" customFormat="1" ht="15.75" customHeight="1">
      <c r="A22" s="17"/>
      <c r="B22" s="17" t="s">
        <v>320</v>
      </c>
      <c r="C22" s="17" t="s">
        <v>321</v>
      </c>
      <c r="D22" s="17" t="s">
        <v>366</v>
      </c>
      <c r="E22" s="18"/>
      <c r="F22" s="18"/>
      <c r="G22" s="19" t="s">
        <v>387</v>
      </c>
    </row>
    <row r="23" spans="1:7" s="1" customFormat="1" ht="15.75" customHeight="1">
      <c r="A23" s="17"/>
      <c r="B23" s="17"/>
      <c r="C23" s="17" t="s">
        <v>324</v>
      </c>
      <c r="D23" s="17" t="s">
        <v>366</v>
      </c>
      <c r="E23" s="18"/>
      <c r="F23" s="18"/>
      <c r="G23" s="19" t="s">
        <v>387</v>
      </c>
    </row>
    <row r="24" spans="1:7" s="1" customFormat="1" ht="15.75" customHeight="1">
      <c r="A24" s="17"/>
      <c r="B24" s="17" t="s">
        <v>327</v>
      </c>
      <c r="C24" s="17" t="s">
        <v>328</v>
      </c>
      <c r="D24" s="17" t="s">
        <v>388</v>
      </c>
      <c r="E24" s="18"/>
      <c r="F24" s="18"/>
      <c r="G24" s="19" t="s">
        <v>330</v>
      </c>
    </row>
  </sheetData>
  <sheetProtection/>
  <mergeCells count="39">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7:A9"/>
    <mergeCell ref="A12:A24"/>
    <mergeCell ref="B12:B21"/>
    <mergeCell ref="B22:B23"/>
    <mergeCell ref="C12:C14"/>
    <mergeCell ref="C15:C17"/>
    <mergeCell ref="C19:C2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0"/>
  <sheetViews>
    <sheetView zoomScaleSheetLayoutView="100" workbookViewId="0" topLeftCell="A1">
      <selection activeCell="I8" sqref="I8"/>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389</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5</v>
      </c>
      <c r="E7" s="16"/>
      <c r="F7" s="16"/>
      <c r="G7" s="16"/>
    </row>
    <row r="8" spans="1:7" s="1" customFormat="1" ht="19.5" customHeight="1">
      <c r="A8" s="12"/>
      <c r="B8" s="16" t="s">
        <v>295</v>
      </c>
      <c r="C8" s="16"/>
      <c r="D8" s="16">
        <v>5</v>
      </c>
      <c r="E8" s="16"/>
      <c r="F8" s="16"/>
      <c r="G8" s="16"/>
    </row>
    <row r="9" spans="1:7" s="1" customFormat="1" ht="22.5" customHeight="1">
      <c r="A9" s="12"/>
      <c r="B9" s="16" t="s">
        <v>296</v>
      </c>
      <c r="C9" s="16"/>
      <c r="D9" s="16"/>
      <c r="E9" s="16"/>
      <c r="F9" s="16"/>
      <c r="G9" s="16"/>
    </row>
    <row r="10" spans="1:7" s="1" customFormat="1" ht="75.75" customHeight="1">
      <c r="A10" s="12" t="s">
        <v>297</v>
      </c>
      <c r="B10" s="15" t="s">
        <v>390</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391</v>
      </c>
      <c r="E12" s="18"/>
      <c r="F12" s="18"/>
      <c r="G12" s="19" t="s">
        <v>392</v>
      </c>
    </row>
    <row r="13" spans="1:7" s="1" customFormat="1" ht="15.75" customHeight="1">
      <c r="A13" s="17"/>
      <c r="B13" s="17"/>
      <c r="C13" s="17"/>
      <c r="D13" s="17" t="s">
        <v>393</v>
      </c>
      <c r="E13" s="18"/>
      <c r="F13" s="18"/>
      <c r="G13" s="19" t="s">
        <v>394</v>
      </c>
    </row>
    <row r="14" spans="1:7" s="1" customFormat="1" ht="15.75" customHeight="1">
      <c r="A14" s="17"/>
      <c r="B14" s="17"/>
      <c r="C14" s="17"/>
      <c r="D14" s="17" t="s">
        <v>395</v>
      </c>
      <c r="E14" s="18"/>
      <c r="F14" s="18"/>
      <c r="G14" s="19" t="s">
        <v>396</v>
      </c>
    </row>
    <row r="15" spans="1:7" s="1" customFormat="1" ht="15.75" customHeight="1">
      <c r="A15" s="17"/>
      <c r="B15" s="17"/>
      <c r="C15" s="17" t="s">
        <v>311</v>
      </c>
      <c r="D15" s="17" t="s">
        <v>397</v>
      </c>
      <c r="E15" s="18"/>
      <c r="F15" s="18"/>
      <c r="G15" s="19" t="s">
        <v>387</v>
      </c>
    </row>
    <row r="16" spans="1:7" s="1" customFormat="1" ht="15.75" customHeight="1">
      <c r="A16" s="17"/>
      <c r="B16" s="17"/>
      <c r="C16" s="17" t="s">
        <v>314</v>
      </c>
      <c r="D16" s="17" t="s">
        <v>316</v>
      </c>
      <c r="E16" s="18"/>
      <c r="F16" s="18"/>
      <c r="G16" s="19" t="s">
        <v>316</v>
      </c>
    </row>
    <row r="17" spans="1:7" s="1" customFormat="1" ht="15.75" customHeight="1">
      <c r="A17" s="17"/>
      <c r="B17" s="17"/>
      <c r="C17" s="17" t="s">
        <v>317</v>
      </c>
      <c r="D17" s="17" t="s">
        <v>398</v>
      </c>
      <c r="E17" s="18"/>
      <c r="F17" s="18"/>
      <c r="G17" s="19" t="s">
        <v>398</v>
      </c>
    </row>
    <row r="18" spans="1:7" s="1" customFormat="1" ht="15.75" customHeight="1">
      <c r="A18" s="17"/>
      <c r="B18" s="17" t="s">
        <v>320</v>
      </c>
      <c r="C18" s="17" t="s">
        <v>321</v>
      </c>
      <c r="D18" s="17" t="s">
        <v>399</v>
      </c>
      <c r="E18" s="18"/>
      <c r="F18" s="18"/>
      <c r="G18" s="19" t="s">
        <v>400</v>
      </c>
    </row>
    <row r="19" spans="1:7" s="1" customFormat="1" ht="15.75" customHeight="1">
      <c r="A19" s="17"/>
      <c r="B19" s="17"/>
      <c r="C19" s="17" t="s">
        <v>324</v>
      </c>
      <c r="D19" s="17" t="s">
        <v>401</v>
      </c>
      <c r="E19" s="18"/>
      <c r="F19" s="18"/>
      <c r="G19" s="19" t="s">
        <v>400</v>
      </c>
    </row>
    <row r="20" spans="1:7" s="1" customFormat="1" ht="15.75" customHeight="1">
      <c r="A20" s="17"/>
      <c r="B20" s="17" t="s">
        <v>327</v>
      </c>
      <c r="C20" s="17" t="s">
        <v>328</v>
      </c>
      <c r="D20" s="17" t="s">
        <v>402</v>
      </c>
      <c r="E20" s="18"/>
      <c r="F20" s="18"/>
      <c r="G20" s="19" t="s">
        <v>330</v>
      </c>
    </row>
  </sheetData>
  <sheetProtection/>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7"/>
    <mergeCell ref="B18:B19"/>
    <mergeCell ref="C12:C1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0"/>
  <sheetViews>
    <sheetView zoomScaleSheetLayoutView="100" workbookViewId="0" topLeftCell="A1">
      <selection activeCell="I10" sqref="I10"/>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403</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200</v>
      </c>
      <c r="E7" s="16"/>
      <c r="F7" s="16"/>
      <c r="G7" s="16"/>
    </row>
    <row r="8" spans="1:7" s="1" customFormat="1" ht="19.5" customHeight="1">
      <c r="A8" s="12"/>
      <c r="B8" s="16" t="s">
        <v>295</v>
      </c>
      <c r="C8" s="16"/>
      <c r="D8" s="16">
        <v>200</v>
      </c>
      <c r="E8" s="16"/>
      <c r="F8" s="16"/>
      <c r="G8" s="16"/>
    </row>
    <row r="9" spans="1:7" s="1" customFormat="1" ht="22.5" customHeight="1">
      <c r="A9" s="12"/>
      <c r="B9" s="16" t="s">
        <v>296</v>
      </c>
      <c r="C9" s="16"/>
      <c r="D9" s="16"/>
      <c r="E9" s="16"/>
      <c r="F9" s="16"/>
      <c r="G9" s="16"/>
    </row>
    <row r="10" spans="1:7" s="1" customFormat="1" ht="75.75" customHeight="1">
      <c r="A10" s="12" t="s">
        <v>297</v>
      </c>
      <c r="B10" s="15" t="s">
        <v>404</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405</v>
      </c>
      <c r="E12" s="18"/>
      <c r="F12" s="18"/>
      <c r="G12" s="19" t="s">
        <v>406</v>
      </c>
    </row>
    <row r="13" spans="1:7" s="1" customFormat="1" ht="15.75" customHeight="1">
      <c r="A13" s="17"/>
      <c r="B13" s="17"/>
      <c r="C13" s="17" t="s">
        <v>311</v>
      </c>
      <c r="D13" s="17" t="s">
        <v>407</v>
      </c>
      <c r="E13" s="18"/>
      <c r="F13" s="18"/>
      <c r="G13" s="19" t="s">
        <v>313</v>
      </c>
    </row>
    <row r="14" spans="1:7" s="1" customFormat="1" ht="15.75" customHeight="1">
      <c r="A14" s="17"/>
      <c r="B14" s="17"/>
      <c r="C14" s="17"/>
      <c r="D14" s="17" t="s">
        <v>408</v>
      </c>
      <c r="E14" s="18"/>
      <c r="F14" s="18"/>
      <c r="G14" s="19" t="s">
        <v>313</v>
      </c>
    </row>
    <row r="15" spans="1:7" s="1" customFormat="1" ht="15.75" customHeight="1">
      <c r="A15" s="17"/>
      <c r="B15" s="17"/>
      <c r="C15" s="17" t="s">
        <v>314</v>
      </c>
      <c r="D15" s="17" t="s">
        <v>409</v>
      </c>
      <c r="E15" s="18"/>
      <c r="F15" s="18"/>
      <c r="G15" s="19" t="s">
        <v>410</v>
      </c>
    </row>
    <row r="16" spans="1:7" s="1" customFormat="1" ht="15.75" customHeight="1">
      <c r="A16" s="17"/>
      <c r="B16" s="17"/>
      <c r="C16" s="17"/>
      <c r="D16" s="17" t="s">
        <v>411</v>
      </c>
      <c r="E16" s="18"/>
      <c r="F16" s="18"/>
      <c r="G16" s="19" t="s">
        <v>410</v>
      </c>
    </row>
    <row r="17" spans="1:7" s="1" customFormat="1" ht="15.75" customHeight="1">
      <c r="A17" s="17"/>
      <c r="B17" s="17"/>
      <c r="C17" s="17" t="s">
        <v>317</v>
      </c>
      <c r="D17" s="17" t="s">
        <v>412</v>
      </c>
      <c r="E17" s="18"/>
      <c r="F17" s="18"/>
      <c r="G17" s="19" t="s">
        <v>413</v>
      </c>
    </row>
    <row r="18" spans="1:7" s="1" customFormat="1" ht="15.75" customHeight="1">
      <c r="A18" s="17"/>
      <c r="B18" s="17" t="s">
        <v>320</v>
      </c>
      <c r="C18" s="17" t="s">
        <v>321</v>
      </c>
      <c r="D18" s="17" t="s">
        <v>414</v>
      </c>
      <c r="E18" s="18"/>
      <c r="F18" s="18"/>
      <c r="G18" s="19" t="s">
        <v>415</v>
      </c>
    </row>
    <row r="19" spans="1:7" s="1" customFormat="1" ht="15.75" customHeight="1">
      <c r="A19" s="17"/>
      <c r="B19" s="17"/>
      <c r="C19" s="17" t="s">
        <v>324</v>
      </c>
      <c r="D19" s="17" t="s">
        <v>416</v>
      </c>
      <c r="E19" s="18"/>
      <c r="F19" s="18"/>
      <c r="G19" s="19" t="s">
        <v>345</v>
      </c>
    </row>
    <row r="20" spans="1:7" s="1" customFormat="1" ht="15.75" customHeight="1">
      <c r="A20" s="17"/>
      <c r="B20" s="17" t="s">
        <v>327</v>
      </c>
      <c r="C20" s="17" t="s">
        <v>328</v>
      </c>
      <c r="D20" s="17" t="s">
        <v>368</v>
      </c>
      <c r="E20" s="18"/>
      <c r="F20" s="18"/>
      <c r="G20" s="19" t="s">
        <v>330</v>
      </c>
    </row>
  </sheetData>
  <sheetProtection/>
  <mergeCells count="34">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7"/>
    <mergeCell ref="B18:B19"/>
    <mergeCell ref="C13:C14"/>
    <mergeCell ref="C15:C1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I13" sqref="I13"/>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417</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12</v>
      </c>
      <c r="E7" s="16"/>
      <c r="F7" s="16"/>
      <c r="G7" s="16"/>
    </row>
    <row r="8" spans="1:7" s="1" customFormat="1" ht="19.5" customHeight="1">
      <c r="A8" s="12"/>
      <c r="B8" s="16" t="s">
        <v>295</v>
      </c>
      <c r="C8" s="16"/>
      <c r="D8" s="16">
        <v>12</v>
      </c>
      <c r="E8" s="16"/>
      <c r="F8" s="16"/>
      <c r="G8" s="16"/>
    </row>
    <row r="9" spans="1:7" s="1" customFormat="1" ht="22.5" customHeight="1">
      <c r="A9" s="12"/>
      <c r="B9" s="16" t="s">
        <v>296</v>
      </c>
      <c r="C9" s="16"/>
      <c r="D9" s="16"/>
      <c r="E9" s="16"/>
      <c r="F9" s="16"/>
      <c r="G9" s="16"/>
    </row>
    <row r="10" spans="1:7" s="1" customFormat="1" ht="75.75" customHeight="1">
      <c r="A10" s="12" t="s">
        <v>297</v>
      </c>
      <c r="B10" s="15" t="s">
        <v>418</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419</v>
      </c>
      <c r="E12" s="18"/>
      <c r="F12" s="18"/>
      <c r="G12" s="19" t="s">
        <v>420</v>
      </c>
    </row>
    <row r="13" spans="1:7" s="1" customFormat="1" ht="15.75" customHeight="1">
      <c r="A13" s="17"/>
      <c r="B13" s="17"/>
      <c r="C13" s="17"/>
      <c r="D13" s="17" t="s">
        <v>421</v>
      </c>
      <c r="E13" s="18"/>
      <c r="F13" s="18"/>
      <c r="G13" s="19" t="s">
        <v>420</v>
      </c>
    </row>
    <row r="14" spans="1:7" s="1" customFormat="1" ht="15.75" customHeight="1">
      <c r="A14" s="17"/>
      <c r="B14" s="17"/>
      <c r="C14" s="17" t="s">
        <v>311</v>
      </c>
      <c r="D14" s="17" t="s">
        <v>422</v>
      </c>
      <c r="E14" s="18"/>
      <c r="F14" s="18"/>
      <c r="G14" s="19" t="s">
        <v>326</v>
      </c>
    </row>
    <row r="15" spans="1:7" s="1" customFormat="1" ht="15.75" customHeight="1">
      <c r="A15" s="17"/>
      <c r="B15" s="17"/>
      <c r="C15" s="17" t="s">
        <v>314</v>
      </c>
      <c r="D15" s="17" t="s">
        <v>423</v>
      </c>
      <c r="E15" s="18"/>
      <c r="F15" s="18"/>
      <c r="G15" s="19" t="s">
        <v>424</v>
      </c>
    </row>
    <row r="16" spans="1:7" s="1" customFormat="1" ht="15.75" customHeight="1">
      <c r="A16" s="17"/>
      <c r="B16" s="17"/>
      <c r="C16" s="17"/>
      <c r="D16" s="17" t="s">
        <v>425</v>
      </c>
      <c r="E16" s="18"/>
      <c r="F16" s="18"/>
      <c r="G16" s="19" t="s">
        <v>316</v>
      </c>
    </row>
    <row r="17" spans="1:7" s="1" customFormat="1" ht="15.75" customHeight="1">
      <c r="A17" s="17"/>
      <c r="B17" s="17"/>
      <c r="C17" s="17" t="s">
        <v>317</v>
      </c>
      <c r="D17" s="17" t="s">
        <v>426</v>
      </c>
      <c r="E17" s="18"/>
      <c r="F17" s="18"/>
      <c r="G17" s="19" t="s">
        <v>313</v>
      </c>
    </row>
    <row r="18" spans="1:7" s="1" customFormat="1" ht="15.75" customHeight="1">
      <c r="A18" s="17"/>
      <c r="B18" s="17" t="s">
        <v>320</v>
      </c>
      <c r="C18" s="17" t="s">
        <v>321</v>
      </c>
      <c r="D18" s="17" t="s">
        <v>414</v>
      </c>
      <c r="E18" s="18"/>
      <c r="F18" s="18"/>
      <c r="G18" s="19" t="s">
        <v>415</v>
      </c>
    </row>
    <row r="19" spans="1:7" s="1" customFormat="1" ht="15.75" customHeight="1">
      <c r="A19" s="17"/>
      <c r="B19" s="17"/>
      <c r="C19" s="17" t="s">
        <v>324</v>
      </c>
      <c r="D19" s="17" t="s">
        <v>416</v>
      </c>
      <c r="E19" s="18"/>
      <c r="F19" s="18"/>
      <c r="G19" s="19" t="s">
        <v>345</v>
      </c>
    </row>
    <row r="20" spans="1:7" s="1" customFormat="1" ht="15.75" customHeight="1">
      <c r="A20" s="17"/>
      <c r="B20" s="17" t="s">
        <v>327</v>
      </c>
      <c r="C20" s="17" t="s">
        <v>328</v>
      </c>
      <c r="D20" s="17" t="s">
        <v>427</v>
      </c>
      <c r="E20" s="18"/>
      <c r="F20" s="18"/>
      <c r="G20" s="19" t="s">
        <v>330</v>
      </c>
    </row>
  </sheetData>
  <sheetProtection/>
  <mergeCells count="34">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7"/>
    <mergeCell ref="B18:B19"/>
    <mergeCell ref="C12:C13"/>
    <mergeCell ref="C15:C1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9"/>
  <sheetViews>
    <sheetView zoomScaleSheetLayoutView="100" workbookViewId="0" topLeftCell="A1">
      <selection activeCell="H15" sqref="H15"/>
    </sheetView>
  </sheetViews>
  <sheetFormatPr defaultColWidth="8.8515625" defaultRowHeight="12.75"/>
  <cols>
    <col min="1" max="1" width="11.28125" style="1" customWidth="1"/>
    <col min="2" max="2" width="22.57421875" style="1" customWidth="1"/>
    <col min="3" max="3" width="16.57421875" style="1" customWidth="1"/>
    <col min="4" max="4" width="17.421875" style="1" customWidth="1"/>
    <col min="5" max="5" width="24.7109375" style="1" customWidth="1"/>
    <col min="6" max="6" width="22.57421875" style="1" customWidth="1"/>
    <col min="7" max="7" width="41.28125" style="1" customWidth="1"/>
    <col min="8" max="8" width="9.140625" style="1" customWidth="1"/>
    <col min="9" max="16384" width="8.8515625" style="1" customWidth="1"/>
  </cols>
  <sheetData>
    <row r="1" spans="1:7" s="1" customFormat="1" ht="48.75" customHeight="1">
      <c r="A1" s="11" t="s">
        <v>281</v>
      </c>
      <c r="B1" s="11"/>
      <c r="C1" s="11"/>
      <c r="D1" s="11"/>
      <c r="E1" s="11"/>
      <c r="F1" s="11"/>
      <c r="G1" s="11"/>
    </row>
    <row r="2" spans="1:7" s="1" customFormat="1" ht="14.25" customHeight="1">
      <c r="A2" s="12" t="s">
        <v>282</v>
      </c>
      <c r="B2" s="12"/>
      <c r="C2" s="12"/>
      <c r="D2" s="12"/>
      <c r="E2" s="12"/>
      <c r="F2" s="12"/>
      <c r="G2" s="12"/>
    </row>
    <row r="3" spans="1:7" s="1" customFormat="1" ht="14.25" customHeight="1">
      <c r="A3" s="13"/>
      <c r="B3" s="14"/>
      <c r="C3" s="14"/>
      <c r="D3" s="14"/>
      <c r="E3" s="14"/>
      <c r="F3" s="14"/>
      <c r="G3" s="14"/>
    </row>
    <row r="4" spans="1:7" s="1" customFormat="1" ht="18.75" customHeight="1">
      <c r="A4" s="12" t="s">
        <v>283</v>
      </c>
      <c r="B4" s="12"/>
      <c r="C4" s="15" t="s">
        <v>428</v>
      </c>
      <c r="D4" s="15"/>
      <c r="E4" s="15"/>
      <c r="F4" s="15"/>
      <c r="G4" s="15"/>
    </row>
    <row r="5" spans="1:7" s="1" customFormat="1" ht="21" customHeight="1">
      <c r="A5" s="12" t="s">
        <v>285</v>
      </c>
      <c r="B5" s="12"/>
      <c r="C5" s="15" t="s">
        <v>286</v>
      </c>
      <c r="D5" s="15"/>
      <c r="E5" s="12" t="s">
        <v>287</v>
      </c>
      <c r="F5" s="15" t="s">
        <v>288</v>
      </c>
      <c r="G5" s="15"/>
    </row>
    <row r="6" spans="1:7" s="1" customFormat="1" ht="19.5" customHeight="1">
      <c r="A6" s="12" t="s">
        <v>289</v>
      </c>
      <c r="B6" s="12"/>
      <c r="C6" s="15" t="s">
        <v>290</v>
      </c>
      <c r="D6" s="15"/>
      <c r="E6" s="12" t="s">
        <v>291</v>
      </c>
      <c r="F6" s="15" t="s">
        <v>292</v>
      </c>
      <c r="G6" s="15"/>
    </row>
    <row r="7" spans="1:7" s="1" customFormat="1" ht="18.75" customHeight="1">
      <c r="A7" s="12" t="s">
        <v>293</v>
      </c>
      <c r="B7" s="15" t="s">
        <v>294</v>
      </c>
      <c r="C7" s="15"/>
      <c r="D7" s="16">
        <v>286</v>
      </c>
      <c r="E7" s="16"/>
      <c r="F7" s="16"/>
      <c r="G7" s="16"/>
    </row>
    <row r="8" spans="1:7" s="1" customFormat="1" ht="19.5" customHeight="1">
      <c r="A8" s="12"/>
      <c r="B8" s="16" t="s">
        <v>295</v>
      </c>
      <c r="C8" s="16"/>
      <c r="D8" s="16">
        <v>286</v>
      </c>
      <c r="E8" s="16"/>
      <c r="F8" s="16"/>
      <c r="G8" s="16"/>
    </row>
    <row r="9" spans="1:7" s="1" customFormat="1" ht="22.5" customHeight="1">
      <c r="A9" s="12"/>
      <c r="B9" s="16" t="s">
        <v>296</v>
      </c>
      <c r="C9" s="16"/>
      <c r="D9" s="16"/>
      <c r="E9" s="16"/>
      <c r="F9" s="16"/>
      <c r="G9" s="16"/>
    </row>
    <row r="10" spans="1:7" s="1" customFormat="1" ht="75.75" customHeight="1">
      <c r="A10" s="12" t="s">
        <v>297</v>
      </c>
      <c r="B10" s="15" t="s">
        <v>429</v>
      </c>
      <c r="C10" s="15"/>
      <c r="D10" s="15"/>
      <c r="E10" s="15"/>
      <c r="F10" s="15"/>
      <c r="G10" s="15"/>
    </row>
    <row r="11" spans="1:7" s="1" customFormat="1" ht="28.5" customHeight="1">
      <c r="A11" s="12" t="s">
        <v>299</v>
      </c>
      <c r="B11" s="12" t="s">
        <v>300</v>
      </c>
      <c r="C11" s="12" t="s">
        <v>301</v>
      </c>
      <c r="D11" s="12" t="s">
        <v>302</v>
      </c>
      <c r="E11" s="12"/>
      <c r="F11" s="12"/>
      <c r="G11" s="12" t="s">
        <v>303</v>
      </c>
    </row>
    <row r="12" spans="1:7" s="1" customFormat="1" ht="15.75" customHeight="1">
      <c r="A12" s="17" t="s">
        <v>304</v>
      </c>
      <c r="B12" s="17" t="s">
        <v>305</v>
      </c>
      <c r="C12" s="17" t="s">
        <v>306</v>
      </c>
      <c r="D12" s="17" t="s">
        <v>430</v>
      </c>
      <c r="E12" s="18"/>
      <c r="F12" s="18"/>
      <c r="G12" s="19" t="s">
        <v>431</v>
      </c>
    </row>
    <row r="13" spans="1:7" s="1" customFormat="1" ht="15.75" customHeight="1">
      <c r="A13" s="17"/>
      <c r="B13" s="17"/>
      <c r="C13" s="17" t="s">
        <v>311</v>
      </c>
      <c r="D13" s="17" t="s">
        <v>432</v>
      </c>
      <c r="E13" s="18"/>
      <c r="F13" s="18"/>
      <c r="G13" s="19" t="s">
        <v>313</v>
      </c>
    </row>
    <row r="14" spans="1:7" s="1" customFormat="1" ht="15.75" customHeight="1">
      <c r="A14" s="17"/>
      <c r="B14" s="17"/>
      <c r="C14" s="17" t="s">
        <v>314</v>
      </c>
      <c r="D14" s="17" t="s">
        <v>357</v>
      </c>
      <c r="E14" s="18"/>
      <c r="F14" s="18"/>
      <c r="G14" s="19" t="s">
        <v>433</v>
      </c>
    </row>
    <row r="15" spans="1:7" s="1" customFormat="1" ht="15.75" customHeight="1">
      <c r="A15" s="17"/>
      <c r="B15" s="17"/>
      <c r="C15" s="17" t="s">
        <v>317</v>
      </c>
      <c r="D15" s="17" t="s">
        <v>434</v>
      </c>
      <c r="E15" s="18"/>
      <c r="F15" s="18"/>
      <c r="G15" s="19" t="s">
        <v>435</v>
      </c>
    </row>
    <row r="16" spans="1:7" s="1" customFormat="1" ht="15.75" customHeight="1">
      <c r="A16" s="17"/>
      <c r="B16" s="17" t="s">
        <v>320</v>
      </c>
      <c r="C16" s="17" t="s">
        <v>321</v>
      </c>
      <c r="D16" s="17" t="s">
        <v>436</v>
      </c>
      <c r="E16" s="18"/>
      <c r="F16" s="18"/>
      <c r="G16" s="19" t="s">
        <v>330</v>
      </c>
    </row>
    <row r="17" spans="1:7" s="1" customFormat="1" ht="15.75" customHeight="1">
      <c r="A17" s="17"/>
      <c r="B17" s="17"/>
      <c r="C17" s="17" t="s">
        <v>324</v>
      </c>
      <c r="D17" s="17" t="s">
        <v>437</v>
      </c>
      <c r="E17" s="18"/>
      <c r="F17" s="18"/>
      <c r="G17" s="19" t="s">
        <v>438</v>
      </c>
    </row>
    <row r="18" spans="1:7" s="1" customFormat="1" ht="15.75" customHeight="1">
      <c r="A18" s="17"/>
      <c r="B18" s="17" t="s">
        <v>327</v>
      </c>
      <c r="C18" s="17" t="s">
        <v>328</v>
      </c>
      <c r="D18" s="17" t="s">
        <v>439</v>
      </c>
      <c r="E18" s="18"/>
      <c r="F18" s="18"/>
      <c r="G18" s="19" t="s">
        <v>440</v>
      </c>
    </row>
    <row r="19" spans="1:7" s="1" customFormat="1" ht="15.75" customHeight="1">
      <c r="A19" s="17"/>
      <c r="B19" s="17"/>
      <c r="C19" s="17"/>
      <c r="D19" s="17" t="s">
        <v>441</v>
      </c>
      <c r="E19" s="18"/>
      <c r="F19" s="18"/>
      <c r="G19" s="19" t="s">
        <v>440</v>
      </c>
    </row>
  </sheetData>
  <sheetProtection/>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7"/>
    <mergeCell ref="B18:B19"/>
    <mergeCell ref="C18:C1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1"/>
  <sheetViews>
    <sheetView zoomScaleSheetLayoutView="100" workbookViewId="0" topLeftCell="A1">
      <selection activeCell="G4" sqref="G4"/>
    </sheetView>
  </sheetViews>
  <sheetFormatPr defaultColWidth="8.8515625" defaultRowHeight="12.75"/>
  <cols>
    <col min="1" max="1" width="14.28125" style="1" customWidth="1"/>
    <col min="2" max="2" width="12.8515625" style="1" customWidth="1"/>
    <col min="3" max="4" width="27.140625" style="1" customWidth="1"/>
    <col min="5" max="5" width="7.8515625" style="1" customWidth="1"/>
    <col min="6" max="6" width="10.00390625" style="1" customWidth="1"/>
    <col min="7" max="16384" width="8.8515625" style="1" customWidth="1"/>
  </cols>
  <sheetData>
    <row r="1" spans="1:5" s="1" customFormat="1" ht="12.75" customHeight="1">
      <c r="A1" s="2" t="s">
        <v>442</v>
      </c>
      <c r="B1" s="2"/>
      <c r="C1" s="3"/>
      <c r="D1" s="3"/>
      <c r="E1" s="3"/>
    </row>
    <row r="2" spans="1:5" s="1" customFormat="1" ht="35.25" customHeight="1">
      <c r="A2" s="4" t="s">
        <v>443</v>
      </c>
      <c r="B2" s="4"/>
      <c r="C2" s="4"/>
      <c r="D2" s="4"/>
      <c r="E2" s="4"/>
    </row>
    <row r="3" spans="1:5" s="1" customFormat="1" ht="16.5" customHeight="1">
      <c r="A3" s="5" t="s">
        <v>444</v>
      </c>
      <c r="B3" s="6" t="s">
        <v>288</v>
      </c>
      <c r="C3" s="5"/>
      <c r="D3" s="5"/>
      <c r="E3" s="5"/>
    </row>
    <row r="4" spans="1:5" s="1" customFormat="1" ht="192" customHeight="1">
      <c r="A4" s="5" t="s">
        <v>445</v>
      </c>
      <c r="B4" s="7" t="s">
        <v>446</v>
      </c>
      <c r="C4" s="7"/>
      <c r="D4" s="7"/>
      <c r="E4" s="7"/>
    </row>
    <row r="5" spans="1:5" s="1" customFormat="1" ht="13.5" customHeight="1">
      <c r="A5" s="8" t="s">
        <v>300</v>
      </c>
      <c r="B5" s="8" t="s">
        <v>301</v>
      </c>
      <c r="C5" s="8" t="s">
        <v>302</v>
      </c>
      <c r="D5" s="8"/>
      <c r="E5" s="8"/>
    </row>
    <row r="6" spans="1:5" s="1" customFormat="1" ht="21" customHeight="1">
      <c r="A6" s="8"/>
      <c r="B6" s="8"/>
      <c r="C6" s="8" t="s">
        <v>447</v>
      </c>
      <c r="D6" s="8" t="s">
        <v>448</v>
      </c>
      <c r="E6" s="8" t="s">
        <v>449</v>
      </c>
    </row>
    <row r="7" spans="1:5" s="1" customFormat="1" ht="30" customHeight="1">
      <c r="A7" s="9" t="s">
        <v>450</v>
      </c>
      <c r="B7" s="9" t="s">
        <v>451</v>
      </c>
      <c r="C7" s="10" t="s">
        <v>452</v>
      </c>
      <c r="D7" s="10" t="s">
        <v>453</v>
      </c>
      <c r="E7" s="9" t="s">
        <v>454</v>
      </c>
    </row>
    <row r="8" spans="1:5" s="1" customFormat="1" ht="30" customHeight="1">
      <c r="A8" s="9"/>
      <c r="B8" s="9" t="s">
        <v>455</v>
      </c>
      <c r="C8" s="10" t="s">
        <v>456</v>
      </c>
      <c r="D8" s="10" t="s">
        <v>457</v>
      </c>
      <c r="E8" s="9" t="s">
        <v>458</v>
      </c>
    </row>
    <row r="9" spans="1:5" s="1" customFormat="1" ht="30" customHeight="1">
      <c r="A9" s="9"/>
      <c r="B9" s="9" t="s">
        <v>459</v>
      </c>
      <c r="C9" s="10" t="s">
        <v>460</v>
      </c>
      <c r="D9" s="10" t="s">
        <v>461</v>
      </c>
      <c r="E9" s="9" t="s">
        <v>462</v>
      </c>
    </row>
    <row r="10" spans="1:5" s="1" customFormat="1" ht="30" customHeight="1">
      <c r="A10" s="9"/>
      <c r="B10" s="9"/>
      <c r="C10" s="10" t="s">
        <v>463</v>
      </c>
      <c r="D10" s="10" t="s">
        <v>464</v>
      </c>
      <c r="E10" s="9" t="s">
        <v>465</v>
      </c>
    </row>
    <row r="11" spans="1:5" s="1" customFormat="1" ht="30" customHeight="1">
      <c r="A11" s="9"/>
      <c r="B11" s="9" t="s">
        <v>466</v>
      </c>
      <c r="C11" s="10" t="s">
        <v>467</v>
      </c>
      <c r="D11" s="10" t="s">
        <v>468</v>
      </c>
      <c r="E11" s="9" t="s">
        <v>462</v>
      </c>
    </row>
  </sheetData>
  <sheetProtection/>
  <mergeCells count="9">
    <mergeCell ref="A1:B1"/>
    <mergeCell ref="A2:E2"/>
    <mergeCell ref="B3:E3"/>
    <mergeCell ref="B4:E4"/>
    <mergeCell ref="C5:E5"/>
    <mergeCell ref="A5:A6"/>
    <mergeCell ref="A7:A11"/>
    <mergeCell ref="B5:B6"/>
    <mergeCell ref="B9: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2"/>
  <sheetViews>
    <sheetView workbookViewId="0" topLeftCell="A7">
      <selection activeCell="C11" sqref="C11:C17"/>
    </sheetView>
  </sheetViews>
  <sheetFormatPr defaultColWidth="8.8515625" defaultRowHeight="12.75" customHeight="1"/>
  <cols>
    <col min="1" max="1" width="22.00390625" style="52" customWidth="1"/>
    <col min="2" max="2" width="23.28125" style="52" customWidth="1"/>
    <col min="3" max="3" width="19.7109375" style="52" customWidth="1"/>
    <col min="4" max="4" width="22.140625" style="52" customWidth="1"/>
    <col min="5" max="5" width="21.00390625" style="52" customWidth="1"/>
    <col min="6" max="6" width="26.421875" style="52" customWidth="1"/>
    <col min="7" max="7" width="21.00390625" style="52" customWidth="1"/>
    <col min="8" max="8" width="17.8515625" style="52" customWidth="1"/>
    <col min="9" max="9" width="20.140625" style="52" customWidth="1"/>
    <col min="10" max="10" width="17.00390625" style="52" customWidth="1"/>
    <col min="11" max="11" width="14.00390625" style="52" customWidth="1"/>
    <col min="12" max="12" width="18.00390625" style="52" customWidth="1"/>
    <col min="13" max="123" width="9.140625" style="52" customWidth="1"/>
  </cols>
  <sheetData>
    <row r="1" spans="1:12" s="52" customFormat="1" ht="51.75" customHeight="1">
      <c r="A1" s="138" t="s">
        <v>46</v>
      </c>
      <c r="B1" s="138"/>
      <c r="C1" s="138"/>
      <c r="D1" s="138"/>
      <c r="E1" s="138"/>
      <c r="F1" s="138"/>
      <c r="G1" s="138"/>
      <c r="H1" s="138"/>
      <c r="I1" s="138"/>
      <c r="J1" s="138"/>
      <c r="K1" s="138"/>
      <c r="L1" s="138"/>
    </row>
    <row r="2" spans="1:12" s="52" customFormat="1" ht="21.75" customHeight="1">
      <c r="A2" s="67"/>
      <c r="B2" s="139"/>
      <c r="C2" s="139"/>
      <c r="D2" s="139"/>
      <c r="E2" s="139"/>
      <c r="F2" s="139"/>
      <c r="G2" s="139"/>
      <c r="H2" s="139"/>
      <c r="I2" s="139"/>
      <c r="L2" s="139"/>
    </row>
    <row r="3" spans="1:12" s="52" customFormat="1" ht="30.75" customHeight="1">
      <c r="A3" s="71" t="s">
        <v>47</v>
      </c>
      <c r="B3" s="71"/>
      <c r="C3" s="71" t="s">
        <v>48</v>
      </c>
      <c r="D3" s="71" t="s">
        <v>49</v>
      </c>
      <c r="E3" s="71"/>
      <c r="F3" s="71"/>
      <c r="G3" s="71"/>
      <c r="H3" s="71"/>
      <c r="I3" s="71" t="s">
        <v>50</v>
      </c>
      <c r="J3" s="71"/>
      <c r="K3" s="71"/>
      <c r="L3" s="71"/>
    </row>
    <row r="4" spans="1:12" s="52" customFormat="1" ht="30.75" customHeight="1">
      <c r="A4" s="71" t="s">
        <v>51</v>
      </c>
      <c r="B4" s="71" t="s">
        <v>52</v>
      </c>
      <c r="C4" s="71"/>
      <c r="D4" s="71" t="s">
        <v>8</v>
      </c>
      <c r="E4" s="71" t="s">
        <v>53</v>
      </c>
      <c r="F4" s="71"/>
      <c r="G4" s="140" t="s">
        <v>54</v>
      </c>
      <c r="H4" s="140" t="s">
        <v>55</v>
      </c>
      <c r="I4" s="71" t="s">
        <v>8</v>
      </c>
      <c r="J4" s="140" t="s">
        <v>53</v>
      </c>
      <c r="K4" s="140" t="s">
        <v>55</v>
      </c>
      <c r="L4" s="140" t="s">
        <v>54</v>
      </c>
    </row>
    <row r="5" spans="1:12" s="52" customFormat="1" ht="49.5" customHeight="1">
      <c r="A5" s="71"/>
      <c r="B5" s="71"/>
      <c r="C5" s="71"/>
      <c r="D5" s="71"/>
      <c r="E5" s="71" t="s">
        <v>56</v>
      </c>
      <c r="F5" s="140" t="s">
        <v>57</v>
      </c>
      <c r="G5" s="140"/>
      <c r="H5" s="140"/>
      <c r="I5" s="71"/>
      <c r="J5" s="140"/>
      <c r="K5" s="140"/>
      <c r="L5" s="140"/>
    </row>
    <row r="6" spans="1:12" s="52" customFormat="1" ht="20.25" customHeight="1">
      <c r="A6" s="71" t="s">
        <v>58</v>
      </c>
      <c r="B6" s="71" t="s">
        <v>58</v>
      </c>
      <c r="C6" s="71">
        <v>1</v>
      </c>
      <c r="D6" s="71">
        <v>2</v>
      </c>
      <c r="E6" s="71">
        <v>3</v>
      </c>
      <c r="F6" s="71">
        <v>4</v>
      </c>
      <c r="G6" s="71">
        <v>5</v>
      </c>
      <c r="H6" s="71">
        <v>6</v>
      </c>
      <c r="I6" s="71">
        <v>7</v>
      </c>
      <c r="J6" s="140">
        <v>8</v>
      </c>
      <c r="K6" s="71">
        <v>9</v>
      </c>
      <c r="L6" s="71">
        <v>10</v>
      </c>
    </row>
    <row r="7" spans="1:12" s="52" customFormat="1" ht="21" customHeight="1">
      <c r="A7" s="72" t="s">
        <v>59</v>
      </c>
      <c r="B7" s="72" t="s">
        <v>60</v>
      </c>
      <c r="C7" s="141">
        <v>5313.48</v>
      </c>
      <c r="D7" s="141">
        <v>5313.48</v>
      </c>
      <c r="E7" s="141">
        <v>1536.48</v>
      </c>
      <c r="F7" s="141"/>
      <c r="G7" s="141">
        <v>1164</v>
      </c>
      <c r="H7" s="141">
        <v>2613</v>
      </c>
      <c r="I7" s="141"/>
      <c r="J7" s="141"/>
      <c r="K7" s="141"/>
      <c r="L7" s="141"/>
    </row>
    <row r="8" spans="1:12" s="52" customFormat="1" ht="21" customHeight="1">
      <c r="A8" s="72" t="s">
        <v>61</v>
      </c>
      <c r="B8" s="72"/>
      <c r="C8" s="141">
        <v>5313.48</v>
      </c>
      <c r="D8" s="141">
        <v>5313.48</v>
      </c>
      <c r="E8" s="141">
        <v>1536.48</v>
      </c>
      <c r="F8" s="141"/>
      <c r="G8" s="141">
        <v>1164</v>
      </c>
      <c r="H8" s="141">
        <v>2613</v>
      </c>
      <c r="I8" s="141"/>
      <c r="J8" s="141"/>
      <c r="K8" s="141"/>
      <c r="L8" s="141"/>
    </row>
    <row r="9" spans="1:12" s="52" customFormat="1" ht="21" customHeight="1">
      <c r="A9" s="72" t="s">
        <v>62</v>
      </c>
      <c r="B9" s="72"/>
      <c r="C9" s="141">
        <v>5313.48</v>
      </c>
      <c r="D9" s="141">
        <v>5313.48</v>
      </c>
      <c r="E9" s="141">
        <v>1536.48</v>
      </c>
      <c r="F9" s="141"/>
      <c r="G9" s="141">
        <v>1164</v>
      </c>
      <c r="H9" s="141">
        <v>2613</v>
      </c>
      <c r="I9" s="141"/>
      <c r="J9" s="141"/>
      <c r="K9" s="141"/>
      <c r="L9" s="141"/>
    </row>
    <row r="10" spans="1:12" s="52" customFormat="1" ht="21" customHeight="1">
      <c r="A10" s="73" t="s">
        <v>63</v>
      </c>
      <c r="B10" s="73" t="s">
        <v>64</v>
      </c>
      <c r="C10" s="142">
        <v>1164</v>
      </c>
      <c r="D10" s="142">
        <v>1164</v>
      </c>
      <c r="E10" s="142"/>
      <c r="F10" s="142"/>
      <c r="G10" s="142">
        <v>1164</v>
      </c>
      <c r="H10" s="142"/>
      <c r="I10" s="142"/>
      <c r="J10" s="142"/>
      <c r="K10" s="142"/>
      <c r="L10" s="142"/>
    </row>
    <row r="11" spans="1:12" s="52" customFormat="1" ht="21" customHeight="1">
      <c r="A11" s="73" t="s">
        <v>65</v>
      </c>
      <c r="B11" s="73" t="s">
        <v>66</v>
      </c>
      <c r="C11" s="142">
        <v>436.19</v>
      </c>
      <c r="D11" s="142">
        <v>436.19</v>
      </c>
      <c r="E11" s="142">
        <v>436.19</v>
      </c>
      <c r="F11" s="142"/>
      <c r="G11" s="142"/>
      <c r="H11" s="142"/>
      <c r="I11" s="142"/>
      <c r="J11" s="142"/>
      <c r="K11" s="142"/>
      <c r="L11" s="142"/>
    </row>
    <row r="12" spans="1:12" s="52" customFormat="1" ht="21" customHeight="1">
      <c r="A12" s="73" t="s">
        <v>67</v>
      </c>
      <c r="B12" s="73" t="s">
        <v>68</v>
      </c>
      <c r="C12" s="142">
        <v>9.9</v>
      </c>
      <c r="D12" s="142">
        <v>9.9</v>
      </c>
      <c r="E12" s="142">
        <v>9.9</v>
      </c>
      <c r="F12" s="142"/>
      <c r="G12" s="142"/>
      <c r="H12" s="142"/>
      <c r="I12" s="142"/>
      <c r="J12" s="142"/>
      <c r="K12" s="142"/>
      <c r="L12" s="142"/>
    </row>
    <row r="13" spans="1:12" s="52" customFormat="1" ht="21" customHeight="1">
      <c r="A13" s="73" t="s">
        <v>69</v>
      </c>
      <c r="B13" s="73" t="s">
        <v>70</v>
      </c>
      <c r="C13" s="142">
        <v>25.61</v>
      </c>
      <c r="D13" s="142">
        <v>25.61</v>
      </c>
      <c r="E13" s="142">
        <v>25.61</v>
      </c>
      <c r="F13" s="142"/>
      <c r="G13" s="142"/>
      <c r="H13" s="142"/>
      <c r="I13" s="142"/>
      <c r="J13" s="142"/>
      <c r="K13" s="142"/>
      <c r="L13" s="142"/>
    </row>
    <row r="14" spans="1:12" s="52" customFormat="1" ht="21" customHeight="1">
      <c r="A14" s="73" t="s">
        <v>71</v>
      </c>
      <c r="B14" s="73" t="s">
        <v>72</v>
      </c>
      <c r="C14" s="142">
        <v>8.54</v>
      </c>
      <c r="D14" s="142">
        <v>8.54</v>
      </c>
      <c r="E14" s="142">
        <v>8.54</v>
      </c>
      <c r="F14" s="142"/>
      <c r="G14" s="142"/>
      <c r="H14" s="142"/>
      <c r="I14" s="142"/>
      <c r="J14" s="142"/>
      <c r="K14" s="142"/>
      <c r="L14" s="142"/>
    </row>
    <row r="15" spans="1:12" s="52" customFormat="1" ht="21" customHeight="1">
      <c r="A15" s="73" t="s">
        <v>73</v>
      </c>
      <c r="B15" s="73" t="s">
        <v>74</v>
      </c>
      <c r="C15" s="142">
        <v>5</v>
      </c>
      <c r="D15" s="142">
        <v>5</v>
      </c>
      <c r="E15" s="142">
        <v>5</v>
      </c>
      <c r="F15" s="142"/>
      <c r="G15" s="142"/>
      <c r="H15" s="142"/>
      <c r="I15" s="142"/>
      <c r="J15" s="142"/>
      <c r="K15" s="142"/>
      <c r="L15" s="142"/>
    </row>
    <row r="16" spans="1:12" s="52" customFormat="1" ht="21" customHeight="1">
      <c r="A16" s="73" t="s">
        <v>75</v>
      </c>
      <c r="B16" s="73" t="s">
        <v>76</v>
      </c>
      <c r="C16" s="142">
        <v>1000</v>
      </c>
      <c r="D16" s="142">
        <v>1000</v>
      </c>
      <c r="E16" s="142">
        <v>1000</v>
      </c>
      <c r="F16" s="142"/>
      <c r="G16" s="142"/>
      <c r="H16" s="142"/>
      <c r="I16" s="142"/>
      <c r="J16" s="142"/>
      <c r="K16" s="142"/>
      <c r="L16" s="142"/>
    </row>
    <row r="17" spans="1:12" s="52" customFormat="1" ht="21" customHeight="1">
      <c r="A17" s="73" t="s">
        <v>77</v>
      </c>
      <c r="B17" s="73" t="s">
        <v>78</v>
      </c>
      <c r="C17" s="142">
        <v>2327</v>
      </c>
      <c r="D17" s="142">
        <v>2327</v>
      </c>
      <c r="E17" s="142"/>
      <c r="F17" s="142"/>
      <c r="G17" s="142"/>
      <c r="H17" s="142">
        <v>2327</v>
      </c>
      <c r="I17" s="142"/>
      <c r="J17" s="142"/>
      <c r="K17" s="142"/>
      <c r="L17" s="142"/>
    </row>
    <row r="18" spans="1:12" s="52" customFormat="1" ht="21" customHeight="1">
      <c r="A18" s="73" t="s">
        <v>79</v>
      </c>
      <c r="B18" s="73" t="s">
        <v>80</v>
      </c>
      <c r="C18" s="142">
        <v>10.24</v>
      </c>
      <c r="D18" s="142">
        <v>10.24</v>
      </c>
      <c r="E18" s="142">
        <v>10.24</v>
      </c>
      <c r="F18" s="142"/>
      <c r="G18" s="142"/>
      <c r="H18" s="142"/>
      <c r="I18" s="142"/>
      <c r="J18" s="142"/>
      <c r="K18" s="142"/>
      <c r="L18" s="142"/>
    </row>
    <row r="19" spans="1:12" s="52" customFormat="1" ht="21" customHeight="1">
      <c r="A19" s="73" t="s">
        <v>81</v>
      </c>
      <c r="B19" s="73" t="s">
        <v>82</v>
      </c>
      <c r="C19" s="142">
        <v>9.09</v>
      </c>
      <c r="D19" s="142">
        <v>9.09</v>
      </c>
      <c r="E19" s="142">
        <v>9.09</v>
      </c>
      <c r="F19" s="142"/>
      <c r="G19" s="142"/>
      <c r="H19" s="142"/>
      <c r="I19" s="142"/>
      <c r="J19" s="142"/>
      <c r="K19" s="142"/>
      <c r="L19" s="142"/>
    </row>
    <row r="20" spans="1:12" s="52" customFormat="1" ht="21" customHeight="1">
      <c r="A20" s="73" t="s">
        <v>83</v>
      </c>
      <c r="B20" s="73" t="s">
        <v>84</v>
      </c>
      <c r="C20" s="142">
        <v>286</v>
      </c>
      <c r="D20" s="142">
        <v>286</v>
      </c>
      <c r="E20" s="142"/>
      <c r="F20" s="142"/>
      <c r="G20" s="142"/>
      <c r="H20" s="142">
        <v>286</v>
      </c>
      <c r="I20" s="142"/>
      <c r="J20" s="142"/>
      <c r="K20" s="142"/>
      <c r="L20" s="142"/>
    </row>
    <row r="21" spans="1:12" s="52" customFormat="1" ht="21" customHeight="1">
      <c r="A21" s="73" t="s">
        <v>85</v>
      </c>
      <c r="B21" s="73" t="s">
        <v>86</v>
      </c>
      <c r="C21" s="142">
        <v>15.36</v>
      </c>
      <c r="D21" s="142">
        <v>15.36</v>
      </c>
      <c r="E21" s="142">
        <v>15.36</v>
      </c>
      <c r="F21" s="142"/>
      <c r="G21" s="142"/>
      <c r="H21" s="142"/>
      <c r="I21" s="142"/>
      <c r="J21" s="142"/>
      <c r="K21" s="142"/>
      <c r="L21" s="142"/>
    </row>
    <row r="22" spans="1:12" s="52" customFormat="1" ht="21" customHeight="1">
      <c r="A22" s="73" t="s">
        <v>87</v>
      </c>
      <c r="B22" s="73" t="s">
        <v>88</v>
      </c>
      <c r="C22" s="142">
        <v>16.55</v>
      </c>
      <c r="D22" s="142">
        <v>16.55</v>
      </c>
      <c r="E22" s="142">
        <v>16.55</v>
      </c>
      <c r="F22" s="142"/>
      <c r="G22" s="142"/>
      <c r="H22" s="142"/>
      <c r="I22" s="142"/>
      <c r="J22" s="142"/>
      <c r="K22" s="142"/>
      <c r="L22" s="142"/>
    </row>
  </sheetData>
  <sheetProtection formatCells="0" formatColumns="0" formatRows="0" insertColumns="0" insertRows="0" insertHyperlinks="0" deleteColumns="0" deleteRows="0" sort="0" autoFilter="0" pivotTables="0"/>
  <mergeCells count="27">
    <mergeCell ref="A1:L1"/>
    <mergeCell ref="A2:L2"/>
    <mergeCell ref="A3:B3"/>
    <mergeCell ref="D3:H3"/>
    <mergeCell ref="I3:L3"/>
    <mergeCell ref="E4:F4"/>
    <mergeCell ref="A4:A5"/>
    <mergeCell ref="B4:B5"/>
    <mergeCell ref="C3:C5"/>
    <mergeCell ref="D4:D5"/>
    <mergeCell ref="G4:G5"/>
    <mergeCell ref="H4:H5"/>
    <mergeCell ref="I4:I5"/>
    <mergeCell ref="J4:J5"/>
    <mergeCell ref="K4:K5"/>
    <mergeCell ref="L4:L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26"/>
  <sheetViews>
    <sheetView zoomScale="89" zoomScaleNormal="89" workbookViewId="0" topLeftCell="A1">
      <pane ySplit="5" topLeftCell="A6" activePane="bottomLeft" state="frozen"/>
      <selection pane="bottomLeft" activeCell="J18" sqref="J18"/>
    </sheetView>
  </sheetViews>
  <sheetFormatPr defaultColWidth="8.8515625" defaultRowHeight="12.75" customHeight="1"/>
  <cols>
    <col min="1" max="1" width="36.421875" style="52" customWidth="1"/>
    <col min="2" max="2" width="33.7109375" style="52" customWidth="1"/>
    <col min="3" max="3" width="20.28125" style="52" customWidth="1"/>
    <col min="4" max="6" width="20.7109375" style="52" customWidth="1"/>
    <col min="7" max="7" width="17.8515625" style="52" customWidth="1"/>
    <col min="8" max="8" width="16.00390625" style="52" customWidth="1"/>
    <col min="9" max="9" width="9.140625" style="52" customWidth="1"/>
  </cols>
  <sheetData>
    <row r="1" spans="1:8" s="52" customFormat="1" ht="24.75" customHeight="1">
      <c r="A1" s="108" t="s">
        <v>89</v>
      </c>
      <c r="B1" s="108"/>
      <c r="C1" s="108"/>
      <c r="D1" s="108"/>
      <c r="E1" s="108"/>
      <c r="F1" s="108"/>
      <c r="G1" s="108"/>
      <c r="H1" s="108"/>
    </row>
    <row r="2" spans="1:8" s="52" customFormat="1" ht="24.75" customHeight="1">
      <c r="A2" s="109"/>
      <c r="B2" s="109"/>
      <c r="C2" s="109"/>
      <c r="D2" s="109"/>
      <c r="E2" s="109"/>
      <c r="F2" s="109"/>
      <c r="G2" s="109"/>
      <c r="H2" s="109"/>
    </row>
    <row r="3" spans="1:8" s="52" customFormat="1" ht="24.75" customHeight="1">
      <c r="A3" s="110" t="s">
        <v>47</v>
      </c>
      <c r="B3" s="110"/>
      <c r="C3" s="110" t="s">
        <v>90</v>
      </c>
      <c r="D3" s="110" t="s">
        <v>91</v>
      </c>
      <c r="E3" s="110"/>
      <c r="F3" s="110"/>
      <c r="G3" s="111" t="s">
        <v>92</v>
      </c>
      <c r="H3" s="112"/>
    </row>
    <row r="4" spans="1:8" s="52" customFormat="1" ht="24.75" customHeight="1">
      <c r="A4" s="110"/>
      <c r="B4" s="110"/>
      <c r="C4" s="110"/>
      <c r="D4" s="110" t="s">
        <v>59</v>
      </c>
      <c r="E4" s="113" t="s">
        <v>93</v>
      </c>
      <c r="F4" s="110" t="s">
        <v>94</v>
      </c>
      <c r="G4" s="112" t="s">
        <v>95</v>
      </c>
      <c r="H4" s="112" t="s">
        <v>96</v>
      </c>
    </row>
    <row r="5" spans="1:8" s="52" customFormat="1" ht="24.75" customHeight="1">
      <c r="A5" s="110" t="s">
        <v>97</v>
      </c>
      <c r="B5" s="110" t="s">
        <v>98</v>
      </c>
      <c r="C5" s="110"/>
      <c r="D5" s="110"/>
      <c r="E5" s="113"/>
      <c r="F5" s="110"/>
      <c r="G5" s="112"/>
      <c r="H5" s="112"/>
    </row>
    <row r="6" spans="1:8" s="52" customFormat="1" ht="21.75" customHeight="1">
      <c r="A6" s="114" t="s">
        <v>58</v>
      </c>
      <c r="B6" s="114" t="s">
        <v>58</v>
      </c>
      <c r="C6" s="114" t="s">
        <v>99</v>
      </c>
      <c r="D6" s="115">
        <v>2</v>
      </c>
      <c r="E6" s="115">
        <v>3</v>
      </c>
      <c r="F6" s="115">
        <v>4</v>
      </c>
      <c r="G6" s="116">
        <v>5</v>
      </c>
      <c r="H6" s="116">
        <v>6</v>
      </c>
    </row>
    <row r="7" spans="1:8" s="52" customFormat="1" ht="24.75" customHeight="1">
      <c r="A7" s="117" t="s">
        <v>59</v>
      </c>
      <c r="B7" s="117" t="s">
        <v>60</v>
      </c>
      <c r="C7" s="118">
        <v>1532.89</v>
      </c>
      <c r="D7" s="119">
        <v>5313.48</v>
      </c>
      <c r="E7" s="119">
        <v>307.48</v>
      </c>
      <c r="F7" s="120">
        <v>5006</v>
      </c>
      <c r="G7" s="121">
        <v>3780.59</v>
      </c>
      <c r="H7" s="122">
        <f>G7/C7*100</f>
        <v>246.63152607166853</v>
      </c>
    </row>
    <row r="8" spans="1:8" s="52" customFormat="1" ht="24.75" customHeight="1">
      <c r="A8" s="117" t="s">
        <v>61</v>
      </c>
      <c r="B8" s="123"/>
      <c r="C8" s="124">
        <v>1532.89</v>
      </c>
      <c r="D8" s="125">
        <v>5313.48</v>
      </c>
      <c r="E8" s="119">
        <v>307.48</v>
      </c>
      <c r="F8" s="120"/>
      <c r="G8" s="126">
        <f>D8-C8</f>
        <v>3780.5899999999992</v>
      </c>
      <c r="H8" s="122">
        <f aca="true" t="shared" si="0" ref="H8:H26">G8/C8*100</f>
        <v>246.6315260716685</v>
      </c>
    </row>
    <row r="9" spans="1:8" s="52" customFormat="1" ht="24.75" customHeight="1">
      <c r="A9" s="117" t="s">
        <v>62</v>
      </c>
      <c r="B9" s="123"/>
      <c r="C9" s="124">
        <v>1532.89</v>
      </c>
      <c r="D9" s="125">
        <v>5313.48</v>
      </c>
      <c r="E9" s="119">
        <v>307.48</v>
      </c>
      <c r="F9" s="120"/>
      <c r="G9" s="126">
        <f>D9-C9</f>
        <v>3780.5899999999992</v>
      </c>
      <c r="H9" s="122">
        <f t="shared" si="0"/>
        <v>246.6315260716685</v>
      </c>
    </row>
    <row r="10" spans="1:8" s="52" customFormat="1" ht="24.75" customHeight="1">
      <c r="A10" s="127" t="s">
        <v>63</v>
      </c>
      <c r="B10" s="128" t="s">
        <v>64</v>
      </c>
      <c r="C10" s="129">
        <v>200</v>
      </c>
      <c r="D10" s="130">
        <v>1164</v>
      </c>
      <c r="E10" s="131"/>
      <c r="F10" s="132">
        <v>1164</v>
      </c>
      <c r="G10" s="126">
        <f>D10-C10</f>
        <v>964</v>
      </c>
      <c r="H10" s="122">
        <f t="shared" si="0"/>
        <v>482</v>
      </c>
    </row>
    <row r="11" spans="1:8" s="52" customFormat="1" ht="24.75" customHeight="1">
      <c r="A11" s="127" t="s">
        <v>65</v>
      </c>
      <c r="B11" s="128" t="s">
        <v>66</v>
      </c>
      <c r="C11" s="129">
        <v>234.95</v>
      </c>
      <c r="D11" s="130">
        <v>436.19</v>
      </c>
      <c r="E11" s="131">
        <v>212.19</v>
      </c>
      <c r="F11" s="132">
        <v>224</v>
      </c>
      <c r="G11" s="126">
        <f aca="true" t="shared" si="1" ref="G11:G26">D11-C11</f>
        <v>201.24</v>
      </c>
      <c r="H11" s="122">
        <f t="shared" si="0"/>
        <v>85.65226643966803</v>
      </c>
    </row>
    <row r="12" spans="1:8" s="52" customFormat="1" ht="24.75" customHeight="1">
      <c r="A12" s="127" t="s">
        <v>67</v>
      </c>
      <c r="B12" s="128" t="s">
        <v>68</v>
      </c>
      <c r="C12" s="129">
        <v>0</v>
      </c>
      <c r="D12" s="130">
        <v>9.9</v>
      </c>
      <c r="E12" s="131">
        <v>9.9</v>
      </c>
      <c r="F12" s="132"/>
      <c r="G12" s="126">
        <f t="shared" si="1"/>
        <v>9.9</v>
      </c>
      <c r="H12" s="122">
        <v>100</v>
      </c>
    </row>
    <row r="13" spans="1:8" s="52" customFormat="1" ht="24.75" customHeight="1">
      <c r="A13" s="127" t="s">
        <v>69</v>
      </c>
      <c r="B13" s="128" t="s">
        <v>70</v>
      </c>
      <c r="C13" s="129">
        <v>26.09</v>
      </c>
      <c r="D13" s="130">
        <v>25.61</v>
      </c>
      <c r="E13" s="131">
        <v>25.61</v>
      </c>
      <c r="F13" s="132"/>
      <c r="G13" s="126">
        <f t="shared" si="1"/>
        <v>-0.4800000000000004</v>
      </c>
      <c r="H13" s="122">
        <f t="shared" si="0"/>
        <v>-1.839785358374858</v>
      </c>
    </row>
    <row r="14" spans="1:8" s="52" customFormat="1" ht="24.75" customHeight="1">
      <c r="A14" s="127" t="s">
        <v>71</v>
      </c>
      <c r="B14" s="128" t="s">
        <v>72</v>
      </c>
      <c r="C14" s="129">
        <v>8.7</v>
      </c>
      <c r="D14" s="130">
        <v>8.54</v>
      </c>
      <c r="E14" s="131">
        <v>8.54</v>
      </c>
      <c r="F14" s="132"/>
      <c r="G14" s="126">
        <f t="shared" si="1"/>
        <v>-0.16000000000000014</v>
      </c>
      <c r="H14" s="122">
        <f t="shared" si="0"/>
        <v>-1.8390804597701167</v>
      </c>
    </row>
    <row r="15" spans="1:8" s="52" customFormat="1" ht="24.75" customHeight="1">
      <c r="A15" s="133" t="s">
        <v>100</v>
      </c>
      <c r="B15" s="134" t="s">
        <v>101</v>
      </c>
      <c r="C15" s="135">
        <v>6</v>
      </c>
      <c r="D15" s="130">
        <v>0</v>
      </c>
      <c r="E15" s="131"/>
      <c r="F15" s="132"/>
      <c r="G15" s="126">
        <f t="shared" si="1"/>
        <v>-6</v>
      </c>
      <c r="H15" s="122">
        <f t="shared" si="0"/>
        <v>-100</v>
      </c>
    </row>
    <row r="16" spans="1:8" s="52" customFormat="1" ht="24.75" customHeight="1">
      <c r="A16" s="127" t="s">
        <v>73</v>
      </c>
      <c r="B16" s="136" t="s">
        <v>74</v>
      </c>
      <c r="C16" s="129">
        <v>15</v>
      </c>
      <c r="D16" s="130">
        <v>5</v>
      </c>
      <c r="E16" s="131"/>
      <c r="F16" s="132">
        <v>5</v>
      </c>
      <c r="G16" s="126">
        <f t="shared" si="1"/>
        <v>-10</v>
      </c>
      <c r="H16" s="122">
        <f t="shared" si="0"/>
        <v>-66.66666666666666</v>
      </c>
    </row>
    <row r="17" spans="1:8" s="52" customFormat="1" ht="24.75" customHeight="1">
      <c r="A17" s="127" t="s">
        <v>75</v>
      </c>
      <c r="B17" s="136" t="s">
        <v>76</v>
      </c>
      <c r="C17" s="129">
        <v>930</v>
      </c>
      <c r="D17" s="130">
        <v>1000</v>
      </c>
      <c r="E17" s="131"/>
      <c r="F17" s="132">
        <v>1000</v>
      </c>
      <c r="G17" s="126">
        <f t="shared" si="1"/>
        <v>70</v>
      </c>
      <c r="H17" s="122">
        <f t="shared" si="0"/>
        <v>7.526881720430108</v>
      </c>
    </row>
    <row r="18" spans="1:8" s="52" customFormat="1" ht="24.75" customHeight="1">
      <c r="A18" s="127" t="s">
        <v>77</v>
      </c>
      <c r="B18" s="136" t="s">
        <v>78</v>
      </c>
      <c r="C18" s="129">
        <v>0</v>
      </c>
      <c r="D18" s="130">
        <v>2327</v>
      </c>
      <c r="E18" s="131"/>
      <c r="F18" s="132">
        <v>2327</v>
      </c>
      <c r="G18" s="126">
        <f t="shared" si="1"/>
        <v>2327</v>
      </c>
      <c r="H18" s="122">
        <v>100</v>
      </c>
    </row>
    <row r="19" spans="1:8" s="52" customFormat="1" ht="24.75" customHeight="1">
      <c r="A19" s="127" t="s">
        <v>102</v>
      </c>
      <c r="B19" s="137" t="s">
        <v>103</v>
      </c>
      <c r="C19" s="129">
        <v>2.61</v>
      </c>
      <c r="D19" s="130">
        <v>0</v>
      </c>
      <c r="E19" s="131">
        <v>0</v>
      </c>
      <c r="F19" s="132"/>
      <c r="G19" s="126">
        <f t="shared" si="1"/>
        <v>-2.61</v>
      </c>
      <c r="H19" s="122">
        <f t="shared" si="0"/>
        <v>-100</v>
      </c>
    </row>
    <row r="20" spans="1:8" s="52" customFormat="1" ht="24.75" customHeight="1">
      <c r="A20" s="127" t="s">
        <v>104</v>
      </c>
      <c r="B20" s="137" t="s">
        <v>105</v>
      </c>
      <c r="C20" s="129">
        <v>0.65</v>
      </c>
      <c r="D20" s="130">
        <v>0</v>
      </c>
      <c r="E20" s="131">
        <v>0</v>
      </c>
      <c r="F20" s="132"/>
      <c r="G20" s="126">
        <f t="shared" si="1"/>
        <v>-0.65</v>
      </c>
      <c r="H20" s="122">
        <f t="shared" si="0"/>
        <v>-100</v>
      </c>
    </row>
    <row r="21" spans="1:8" s="52" customFormat="1" ht="24.75" customHeight="1">
      <c r="A21" s="127"/>
      <c r="B21" s="137" t="s">
        <v>106</v>
      </c>
      <c r="C21" s="129">
        <v>0.78</v>
      </c>
      <c r="D21" s="130">
        <v>0</v>
      </c>
      <c r="E21" s="131">
        <v>0</v>
      </c>
      <c r="F21" s="132"/>
      <c r="G21" s="126">
        <f t="shared" si="1"/>
        <v>-0.78</v>
      </c>
      <c r="H21" s="122">
        <f t="shared" si="0"/>
        <v>-100</v>
      </c>
    </row>
    <row r="22" spans="1:8" s="52" customFormat="1" ht="24.75" customHeight="1">
      <c r="A22" s="127" t="s">
        <v>79</v>
      </c>
      <c r="B22" s="136" t="s">
        <v>80</v>
      </c>
      <c r="C22" s="129">
        <v>10.44</v>
      </c>
      <c r="D22" s="130">
        <v>10.24</v>
      </c>
      <c r="E22" s="131">
        <v>10.24</v>
      </c>
      <c r="F22" s="132"/>
      <c r="G22" s="126">
        <f t="shared" si="1"/>
        <v>-0.1999999999999993</v>
      </c>
      <c r="H22" s="122">
        <f t="shared" si="0"/>
        <v>-1.9157088122605297</v>
      </c>
    </row>
    <row r="23" spans="1:8" s="52" customFormat="1" ht="24.75" customHeight="1">
      <c r="A23" s="127" t="s">
        <v>81</v>
      </c>
      <c r="B23" s="136" t="s">
        <v>82</v>
      </c>
      <c r="C23" s="129">
        <v>8.02</v>
      </c>
      <c r="D23" s="130">
        <v>9.09</v>
      </c>
      <c r="E23" s="131">
        <v>9.09</v>
      </c>
      <c r="F23" s="132"/>
      <c r="G23" s="126">
        <f t="shared" si="1"/>
        <v>1.0700000000000003</v>
      </c>
      <c r="H23" s="122">
        <f t="shared" si="0"/>
        <v>13.341645885286788</v>
      </c>
    </row>
    <row r="24" spans="1:8" s="52" customFormat="1" ht="24.75" customHeight="1">
      <c r="A24" s="127" t="s">
        <v>83</v>
      </c>
      <c r="B24" s="136" t="s">
        <v>84</v>
      </c>
      <c r="C24" s="129">
        <v>60</v>
      </c>
      <c r="D24" s="130">
        <v>286</v>
      </c>
      <c r="E24" s="131"/>
      <c r="F24" s="132">
        <v>286</v>
      </c>
      <c r="G24" s="126">
        <f t="shared" si="1"/>
        <v>226</v>
      </c>
      <c r="H24" s="122">
        <f t="shared" si="0"/>
        <v>376.6666666666667</v>
      </c>
    </row>
    <row r="25" spans="1:8" s="52" customFormat="1" ht="24.75" customHeight="1">
      <c r="A25" s="127" t="s">
        <v>85</v>
      </c>
      <c r="B25" s="136" t="s">
        <v>86</v>
      </c>
      <c r="C25" s="129">
        <v>15.65</v>
      </c>
      <c r="D25" s="130">
        <v>15.36</v>
      </c>
      <c r="E25" s="131">
        <v>15.36</v>
      </c>
      <c r="F25" s="132"/>
      <c r="G25" s="126">
        <f t="shared" si="1"/>
        <v>-0.2900000000000009</v>
      </c>
      <c r="H25" s="122">
        <f t="shared" si="0"/>
        <v>-1.853035143769974</v>
      </c>
    </row>
    <row r="26" spans="1:8" s="52" customFormat="1" ht="24.75" customHeight="1">
      <c r="A26" s="127" t="s">
        <v>87</v>
      </c>
      <c r="B26" s="136" t="s">
        <v>88</v>
      </c>
      <c r="C26" s="129">
        <v>14</v>
      </c>
      <c r="D26" s="130">
        <v>16.55</v>
      </c>
      <c r="E26" s="131">
        <v>16.55</v>
      </c>
      <c r="F26" s="132"/>
      <c r="G26" s="126">
        <f t="shared" si="1"/>
        <v>2.5500000000000007</v>
      </c>
      <c r="H26" s="122">
        <f t="shared" si="0"/>
        <v>18.21428571428572</v>
      </c>
    </row>
  </sheetData>
  <sheetProtection formatCells="0" formatColumns="0" formatRows="0" insertColumns="0" insertRows="0" insertHyperlinks="0" deleteColumns="0" deleteRows="0" sort="0" autoFilter="0" pivotTables="0"/>
  <mergeCells count="19">
    <mergeCell ref="A1:H1"/>
    <mergeCell ref="A2:H2"/>
    <mergeCell ref="D3:F3"/>
    <mergeCell ref="G3:H3"/>
    <mergeCell ref="C3:C5"/>
    <mergeCell ref="D4:D5"/>
    <mergeCell ref="E4:E5"/>
    <mergeCell ref="F4:F5"/>
    <mergeCell ref="G4:G5"/>
    <mergeCell ref="H4:H5"/>
    <mergeCell ref="A3:B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25"/>
  <sheetViews>
    <sheetView workbookViewId="0" topLeftCell="A1">
      <selection activeCell="D12" sqref="D12:D16"/>
    </sheetView>
  </sheetViews>
  <sheetFormatPr defaultColWidth="8.8515625" defaultRowHeight="12.75" customHeight="1"/>
  <cols>
    <col min="1" max="1" width="27.7109375" style="52" customWidth="1"/>
    <col min="2" max="2" width="26.57421875" style="52" customWidth="1"/>
    <col min="3" max="3" width="21.140625" style="52" customWidth="1"/>
    <col min="4" max="4" width="20.28125" style="52" customWidth="1"/>
    <col min="5" max="5" width="23.57421875" style="52" customWidth="1"/>
    <col min="6" max="6" width="9.140625" style="52" customWidth="1"/>
  </cols>
  <sheetData>
    <row r="1" spans="1:5" s="52" customFormat="1" ht="39" customHeight="1">
      <c r="A1" s="102" t="s">
        <v>107</v>
      </c>
      <c r="B1" s="102"/>
      <c r="C1" s="102"/>
      <c r="D1" s="102"/>
      <c r="E1" s="102"/>
    </row>
    <row r="2" spans="1:5" s="52" customFormat="1" ht="25.5" customHeight="1">
      <c r="A2" s="102"/>
      <c r="B2" s="102"/>
      <c r="C2" s="102"/>
      <c r="D2" s="102"/>
      <c r="E2" s="103"/>
    </row>
    <row r="3" spans="1:5" s="52" customFormat="1" ht="24.75" customHeight="1">
      <c r="A3" s="89" t="s">
        <v>108</v>
      </c>
      <c r="B3" s="89"/>
      <c r="C3" s="89" t="s">
        <v>109</v>
      </c>
      <c r="D3" s="89"/>
      <c r="E3" s="89"/>
    </row>
    <row r="4" spans="1:5" s="52" customFormat="1" ht="33.75" customHeight="1">
      <c r="A4" s="89" t="s">
        <v>110</v>
      </c>
      <c r="B4" s="89" t="s">
        <v>111</v>
      </c>
      <c r="C4" s="89" t="s">
        <v>59</v>
      </c>
      <c r="D4" s="89" t="s">
        <v>112</v>
      </c>
      <c r="E4" s="89" t="s">
        <v>113</v>
      </c>
    </row>
    <row r="5" spans="1:5" s="52" customFormat="1" ht="20.25" customHeight="1">
      <c r="A5" s="89" t="s">
        <v>58</v>
      </c>
      <c r="B5" s="89" t="s">
        <v>58</v>
      </c>
      <c r="C5" s="89">
        <v>1</v>
      </c>
      <c r="D5" s="89">
        <v>2</v>
      </c>
      <c r="E5" s="89">
        <v>3</v>
      </c>
    </row>
    <row r="6" spans="1:5" s="52" customFormat="1" ht="25.5" customHeight="1">
      <c r="A6" s="104" t="s">
        <v>59</v>
      </c>
      <c r="B6" s="104" t="s">
        <v>60</v>
      </c>
      <c r="C6" s="105">
        <v>307.48</v>
      </c>
      <c r="D6" s="105">
        <v>286.38</v>
      </c>
      <c r="E6" s="105">
        <v>21.1</v>
      </c>
    </row>
    <row r="7" spans="1:5" s="52" customFormat="1" ht="25.5" customHeight="1">
      <c r="A7" s="104" t="s">
        <v>114</v>
      </c>
      <c r="B7" s="104" t="s">
        <v>115</v>
      </c>
      <c r="C7" s="105">
        <v>270.98</v>
      </c>
      <c r="D7" s="105">
        <v>270.98</v>
      </c>
      <c r="E7" s="105"/>
    </row>
    <row r="8" spans="1:5" s="52" customFormat="1" ht="25.5" customHeight="1">
      <c r="A8" s="106" t="s">
        <v>116</v>
      </c>
      <c r="B8" s="106" t="s">
        <v>117</v>
      </c>
      <c r="C8" s="107">
        <v>76.21</v>
      </c>
      <c r="D8" s="107">
        <v>76.21</v>
      </c>
      <c r="E8" s="107"/>
    </row>
    <row r="9" spans="1:5" s="52" customFormat="1" ht="25.5" customHeight="1">
      <c r="A9" s="106" t="s">
        <v>118</v>
      </c>
      <c r="B9" s="106" t="s">
        <v>119</v>
      </c>
      <c r="C9" s="107">
        <v>63.56</v>
      </c>
      <c r="D9" s="107">
        <v>63.56</v>
      </c>
      <c r="E9" s="107"/>
    </row>
    <row r="10" spans="1:5" s="52" customFormat="1" ht="25.5" customHeight="1">
      <c r="A10" s="106" t="s">
        <v>120</v>
      </c>
      <c r="B10" s="106" t="s">
        <v>121</v>
      </c>
      <c r="C10" s="107">
        <v>39.06</v>
      </c>
      <c r="D10" s="107">
        <v>39.06</v>
      </c>
      <c r="E10" s="107"/>
    </row>
    <row r="11" spans="1:5" s="52" customFormat="1" ht="25.5" customHeight="1">
      <c r="A11" s="106" t="s">
        <v>122</v>
      </c>
      <c r="B11" s="106" t="s">
        <v>123</v>
      </c>
      <c r="C11" s="107">
        <v>8.86</v>
      </c>
      <c r="D11" s="107">
        <v>8.86</v>
      </c>
      <c r="E11" s="107"/>
    </row>
    <row r="12" spans="1:5" s="52" customFormat="1" ht="25.5" customHeight="1">
      <c r="A12" s="106" t="s">
        <v>124</v>
      </c>
      <c r="B12" s="106" t="s">
        <v>125</v>
      </c>
      <c r="C12" s="107">
        <v>25.61</v>
      </c>
      <c r="D12" s="107">
        <v>25.61</v>
      </c>
      <c r="E12" s="107"/>
    </row>
    <row r="13" spans="1:5" s="52" customFormat="1" ht="25.5" customHeight="1">
      <c r="A13" s="106" t="s">
        <v>126</v>
      </c>
      <c r="B13" s="106" t="s">
        <v>127</v>
      </c>
      <c r="C13" s="107">
        <v>8.54</v>
      </c>
      <c r="D13" s="107">
        <v>8.54</v>
      </c>
      <c r="E13" s="107"/>
    </row>
    <row r="14" spans="1:5" s="52" customFormat="1" ht="25.5" customHeight="1">
      <c r="A14" s="106" t="s">
        <v>128</v>
      </c>
      <c r="B14" s="106" t="s">
        <v>129</v>
      </c>
      <c r="C14" s="107">
        <v>10.24</v>
      </c>
      <c r="D14" s="107">
        <v>10.24</v>
      </c>
      <c r="E14" s="107"/>
    </row>
    <row r="15" spans="1:5" s="52" customFormat="1" ht="25.5" customHeight="1">
      <c r="A15" s="106" t="s">
        <v>130</v>
      </c>
      <c r="B15" s="106" t="s">
        <v>131</v>
      </c>
      <c r="C15" s="107">
        <v>5.12</v>
      </c>
      <c r="D15" s="107">
        <v>5.12</v>
      </c>
      <c r="E15" s="107"/>
    </row>
    <row r="16" spans="1:5" s="52" customFormat="1" ht="25.5" customHeight="1">
      <c r="A16" s="106" t="s">
        <v>132</v>
      </c>
      <c r="B16" s="106" t="s">
        <v>133</v>
      </c>
      <c r="C16" s="107">
        <v>3.97</v>
      </c>
      <c r="D16" s="107">
        <v>3.97</v>
      </c>
      <c r="E16" s="107"/>
    </row>
    <row r="17" spans="1:5" s="52" customFormat="1" ht="25.5" customHeight="1">
      <c r="A17" s="106" t="s">
        <v>134</v>
      </c>
      <c r="B17" s="106" t="s">
        <v>135</v>
      </c>
      <c r="C17" s="107">
        <v>15.36</v>
      </c>
      <c r="D17" s="107">
        <v>15.36</v>
      </c>
      <c r="E17" s="107"/>
    </row>
    <row r="18" spans="1:5" s="52" customFormat="1" ht="25.5" customHeight="1">
      <c r="A18" s="106" t="s">
        <v>136</v>
      </c>
      <c r="B18" s="106" t="s">
        <v>137</v>
      </c>
      <c r="C18" s="107">
        <v>14.45</v>
      </c>
      <c r="D18" s="107">
        <v>14.45</v>
      </c>
      <c r="E18" s="107"/>
    </row>
    <row r="19" spans="1:5" s="52" customFormat="1" ht="25.5" customHeight="1">
      <c r="A19" s="104" t="s">
        <v>138</v>
      </c>
      <c r="B19" s="104" t="s">
        <v>139</v>
      </c>
      <c r="C19" s="105">
        <v>21.1</v>
      </c>
      <c r="D19" s="105"/>
      <c r="E19" s="105">
        <v>21.1</v>
      </c>
    </row>
    <row r="20" spans="1:5" s="52" customFormat="1" ht="25.5" customHeight="1">
      <c r="A20" s="106" t="s">
        <v>140</v>
      </c>
      <c r="B20" s="106" t="s">
        <v>141</v>
      </c>
      <c r="C20" s="107">
        <v>6.3</v>
      </c>
      <c r="D20" s="107"/>
      <c r="E20" s="107">
        <v>6.3</v>
      </c>
    </row>
    <row r="21" spans="1:5" s="52" customFormat="1" ht="25.5" customHeight="1">
      <c r="A21" s="106" t="s">
        <v>142</v>
      </c>
      <c r="B21" s="106" t="s">
        <v>143</v>
      </c>
      <c r="C21" s="107">
        <v>0.2</v>
      </c>
      <c r="D21" s="107"/>
      <c r="E21" s="107">
        <v>0.2</v>
      </c>
    </row>
    <row r="22" spans="1:5" s="52" customFormat="1" ht="25.5" customHeight="1">
      <c r="A22" s="106" t="s">
        <v>144</v>
      </c>
      <c r="B22" s="106" t="s">
        <v>145</v>
      </c>
      <c r="C22" s="107">
        <v>2</v>
      </c>
      <c r="D22" s="107"/>
      <c r="E22" s="107">
        <v>2</v>
      </c>
    </row>
    <row r="23" spans="1:5" s="52" customFormat="1" ht="25.5" customHeight="1">
      <c r="A23" s="106" t="s">
        <v>146</v>
      </c>
      <c r="B23" s="106" t="s">
        <v>147</v>
      </c>
      <c r="C23" s="107">
        <v>12.6</v>
      </c>
      <c r="D23" s="107"/>
      <c r="E23" s="107">
        <v>12.6</v>
      </c>
    </row>
    <row r="24" spans="1:5" s="52" customFormat="1" ht="25.5" customHeight="1">
      <c r="A24" s="104" t="s">
        <v>148</v>
      </c>
      <c r="B24" s="104" t="s">
        <v>149</v>
      </c>
      <c r="C24" s="105">
        <v>15.4</v>
      </c>
      <c r="D24" s="105">
        <v>15.4</v>
      </c>
      <c r="E24" s="105"/>
    </row>
    <row r="25" spans="1:5" s="52" customFormat="1" ht="25.5" customHeight="1">
      <c r="A25" s="106" t="s">
        <v>150</v>
      </c>
      <c r="B25" s="106" t="s">
        <v>151</v>
      </c>
      <c r="C25" s="107">
        <v>15.4</v>
      </c>
      <c r="D25" s="107">
        <v>15.4</v>
      </c>
      <c r="E25" s="107"/>
    </row>
  </sheetData>
  <sheetProtection formatCells="0" formatColumns="0" formatRows="0" insertColumns="0" insertRows="0" insertHyperlinks="0" deleteColumns="0" deleteRows="0" sort="0" autoFilter="0" pivotTables="0"/>
  <mergeCells count="4">
    <mergeCell ref="A1:E1"/>
    <mergeCell ref="A2:E2"/>
    <mergeCell ref="A3:B3"/>
    <mergeCell ref="C3:E3"/>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S10"/>
  <sheetViews>
    <sheetView workbookViewId="0" topLeftCell="A1">
      <selection activeCell="M14" sqref="M14"/>
    </sheetView>
  </sheetViews>
  <sheetFormatPr defaultColWidth="8.8515625" defaultRowHeight="12.75" customHeight="1"/>
  <cols>
    <col min="1" max="1" width="39.7109375" style="52" customWidth="1"/>
    <col min="2" max="2" width="8.57421875" style="52" customWidth="1"/>
    <col min="3" max="3" width="10.00390625" style="52" customWidth="1"/>
    <col min="4" max="4" width="8.421875" style="52" customWidth="1"/>
    <col min="5" max="5" width="9.28125" style="52" customWidth="1"/>
    <col min="6" max="6" width="7.28125" style="52" customWidth="1"/>
    <col min="7" max="7" width="7.140625" style="52" customWidth="1"/>
    <col min="8" max="8" width="7.8515625" style="52" customWidth="1"/>
    <col min="9" max="9" width="8.7109375" style="52" customWidth="1"/>
    <col min="10" max="10" width="7.57421875" style="52" customWidth="1"/>
    <col min="11" max="11" width="8.57421875" style="52" customWidth="1"/>
    <col min="12" max="12" width="9.00390625" style="52" customWidth="1"/>
    <col min="13" max="13" width="7.8515625" style="52" customWidth="1"/>
    <col min="14" max="20" width="9.140625" style="52" customWidth="1"/>
  </cols>
  <sheetData>
    <row r="1" spans="1:19" s="52" customFormat="1" ht="45" customHeight="1">
      <c r="A1" s="53" t="s">
        <v>152</v>
      </c>
      <c r="B1" s="53"/>
      <c r="C1" s="53"/>
      <c r="D1" s="53"/>
      <c r="E1" s="53"/>
      <c r="F1" s="53"/>
      <c r="G1" s="53"/>
      <c r="H1" s="53"/>
      <c r="I1" s="53"/>
      <c r="J1" s="53"/>
      <c r="K1" s="53"/>
      <c r="L1" s="53"/>
      <c r="M1" s="53"/>
      <c r="N1" s="53"/>
      <c r="O1" s="53"/>
      <c r="P1" s="53"/>
      <c r="Q1" s="53"/>
      <c r="R1" s="53"/>
      <c r="S1" s="53"/>
    </row>
    <row r="2" spans="1:19" s="52" customFormat="1" ht="21.75" customHeight="1">
      <c r="A2" s="91"/>
      <c r="B2" s="91"/>
      <c r="C2" s="91"/>
      <c r="D2" s="91"/>
      <c r="E2" s="91"/>
      <c r="F2" s="91"/>
      <c r="G2" s="91"/>
      <c r="H2" s="91"/>
      <c r="I2" s="91"/>
      <c r="J2" s="91"/>
      <c r="K2" s="91"/>
      <c r="L2" s="91"/>
      <c r="M2" s="91"/>
      <c r="N2" s="91"/>
      <c r="O2" s="91"/>
      <c r="P2" s="91"/>
      <c r="Q2" s="91"/>
      <c r="R2" s="91"/>
      <c r="S2" s="91"/>
    </row>
    <row r="3" spans="1:19" s="52" customFormat="1" ht="20.25" customHeight="1">
      <c r="A3" s="92" t="s">
        <v>153</v>
      </c>
      <c r="B3" s="92" t="s">
        <v>90</v>
      </c>
      <c r="C3" s="92"/>
      <c r="D3" s="92"/>
      <c r="E3" s="92"/>
      <c r="F3" s="92"/>
      <c r="G3" s="92"/>
      <c r="H3" s="92" t="s">
        <v>154</v>
      </c>
      <c r="I3" s="92"/>
      <c r="J3" s="92"/>
      <c r="K3" s="92"/>
      <c r="L3" s="92"/>
      <c r="M3" s="92"/>
      <c r="N3" s="92" t="s">
        <v>91</v>
      </c>
      <c r="O3" s="92"/>
      <c r="P3" s="92"/>
      <c r="Q3" s="92"/>
      <c r="R3" s="92"/>
      <c r="S3" s="92"/>
    </row>
    <row r="4" spans="1:19" s="52" customFormat="1" ht="48" customHeight="1">
      <c r="A4" s="92"/>
      <c r="B4" s="92" t="s">
        <v>59</v>
      </c>
      <c r="C4" s="92" t="s">
        <v>155</v>
      </c>
      <c r="D4" s="92" t="s">
        <v>156</v>
      </c>
      <c r="E4" s="92"/>
      <c r="F4" s="92"/>
      <c r="G4" s="92" t="s">
        <v>157</v>
      </c>
      <c r="H4" s="92" t="s">
        <v>59</v>
      </c>
      <c r="I4" s="92" t="s">
        <v>155</v>
      </c>
      <c r="J4" s="92" t="s">
        <v>156</v>
      </c>
      <c r="K4" s="92"/>
      <c r="L4" s="92"/>
      <c r="M4" s="92" t="s">
        <v>157</v>
      </c>
      <c r="N4" s="92" t="s">
        <v>59</v>
      </c>
      <c r="O4" s="92" t="s">
        <v>155</v>
      </c>
      <c r="P4" s="92" t="s">
        <v>156</v>
      </c>
      <c r="Q4" s="92"/>
      <c r="R4" s="92"/>
      <c r="S4" s="92" t="s">
        <v>157</v>
      </c>
    </row>
    <row r="5" spans="1:19" s="52" customFormat="1" ht="40.5" customHeight="1">
      <c r="A5" s="92"/>
      <c r="B5" s="93"/>
      <c r="C5" s="92"/>
      <c r="D5" s="92" t="s">
        <v>8</v>
      </c>
      <c r="E5" s="92" t="s">
        <v>158</v>
      </c>
      <c r="F5" s="92" t="s">
        <v>159</v>
      </c>
      <c r="G5" s="92"/>
      <c r="H5" s="93"/>
      <c r="I5" s="92"/>
      <c r="J5" s="92" t="s">
        <v>8</v>
      </c>
      <c r="K5" s="92" t="s">
        <v>158</v>
      </c>
      <c r="L5" s="92" t="s">
        <v>159</v>
      </c>
      <c r="M5" s="92"/>
      <c r="N5" s="93"/>
      <c r="O5" s="92"/>
      <c r="P5" s="92" t="s">
        <v>8</v>
      </c>
      <c r="Q5" s="92" t="s">
        <v>158</v>
      </c>
      <c r="R5" s="92" t="s">
        <v>159</v>
      </c>
      <c r="S5" s="92"/>
    </row>
    <row r="6" spans="1:19" s="52" customFormat="1" ht="33" customHeight="1">
      <c r="A6" s="92"/>
      <c r="B6" s="93"/>
      <c r="C6" s="92"/>
      <c r="D6" s="92"/>
      <c r="E6" s="92"/>
      <c r="F6" s="92"/>
      <c r="G6" s="92"/>
      <c r="H6" s="93"/>
      <c r="I6" s="92"/>
      <c r="J6" s="92"/>
      <c r="K6" s="92"/>
      <c r="L6" s="92"/>
      <c r="M6" s="92"/>
      <c r="N6" s="93"/>
      <c r="O6" s="92"/>
      <c r="P6" s="92"/>
      <c r="Q6" s="92"/>
      <c r="R6" s="92"/>
      <c r="S6" s="92"/>
    </row>
    <row r="7" spans="1:19" s="52" customFormat="1" ht="20.25" customHeight="1">
      <c r="A7" s="94" t="s">
        <v>58</v>
      </c>
      <c r="B7" s="95">
        <v>1</v>
      </c>
      <c r="C7" s="95">
        <v>2</v>
      </c>
      <c r="D7" s="95">
        <v>3</v>
      </c>
      <c r="E7" s="95">
        <v>4</v>
      </c>
      <c r="F7" s="95">
        <v>5</v>
      </c>
      <c r="G7" s="95">
        <v>6</v>
      </c>
      <c r="H7" s="95">
        <v>7</v>
      </c>
      <c r="I7" s="95">
        <v>8</v>
      </c>
      <c r="J7" s="95">
        <v>9</v>
      </c>
      <c r="K7" s="95">
        <v>10</v>
      </c>
      <c r="L7" s="95">
        <v>11</v>
      </c>
      <c r="M7" s="95">
        <v>12</v>
      </c>
      <c r="N7" s="95">
        <v>13</v>
      </c>
      <c r="O7" s="95">
        <v>14</v>
      </c>
      <c r="P7" s="95">
        <v>15</v>
      </c>
      <c r="Q7" s="95">
        <v>16</v>
      </c>
      <c r="R7" s="95">
        <v>17</v>
      </c>
      <c r="S7" s="95">
        <v>18</v>
      </c>
    </row>
    <row r="8" spans="1:19" s="52" customFormat="1" ht="21.75" customHeight="1">
      <c r="A8" s="72" t="s">
        <v>59</v>
      </c>
      <c r="B8" s="96">
        <v>0.5</v>
      </c>
      <c r="C8" s="96"/>
      <c r="D8" s="96"/>
      <c r="E8" s="96"/>
      <c r="F8" s="96"/>
      <c r="G8" s="96">
        <v>0.5</v>
      </c>
      <c r="H8" s="96">
        <v>0.03</v>
      </c>
      <c r="I8" s="96"/>
      <c r="J8" s="96"/>
      <c r="K8" s="96"/>
      <c r="L8" s="96"/>
      <c r="M8" s="96">
        <v>0.03</v>
      </c>
      <c r="N8" s="72">
        <v>0.2</v>
      </c>
      <c r="O8" s="72"/>
      <c r="P8" s="72"/>
      <c r="Q8" s="72"/>
      <c r="R8" s="72"/>
      <c r="S8" s="72">
        <v>0.2</v>
      </c>
    </row>
    <row r="9" spans="1:19" s="52" customFormat="1" ht="21.75" customHeight="1">
      <c r="A9" s="97" t="s">
        <v>61</v>
      </c>
      <c r="B9" s="98"/>
      <c r="C9" s="98"/>
      <c r="D9" s="98"/>
      <c r="E9" s="98"/>
      <c r="F9" s="98"/>
      <c r="G9" s="98"/>
      <c r="H9" s="98"/>
      <c r="I9" s="98"/>
      <c r="J9" s="98"/>
      <c r="K9" s="98"/>
      <c r="L9" s="98"/>
      <c r="M9" s="98"/>
      <c r="N9" s="100"/>
      <c r="O9" s="72"/>
      <c r="P9" s="72"/>
      <c r="Q9" s="72"/>
      <c r="R9" s="72"/>
      <c r="S9" s="72">
        <v>0.2</v>
      </c>
    </row>
    <row r="10" spans="1:19" s="52" customFormat="1" ht="21.75" customHeight="1">
      <c r="A10" s="99" t="s">
        <v>62</v>
      </c>
      <c r="B10" s="98">
        <v>0.5</v>
      </c>
      <c r="C10" s="98"/>
      <c r="D10" s="98"/>
      <c r="E10" s="98"/>
      <c r="F10" s="98"/>
      <c r="G10" s="98">
        <v>0.5</v>
      </c>
      <c r="H10" s="98">
        <v>0.03</v>
      </c>
      <c r="I10" s="98"/>
      <c r="J10" s="98"/>
      <c r="K10" s="98"/>
      <c r="L10" s="98"/>
      <c r="M10" s="98">
        <v>0.03</v>
      </c>
      <c r="N10" s="101">
        <v>0.2</v>
      </c>
      <c r="O10" s="73"/>
      <c r="P10" s="73"/>
      <c r="Q10" s="73"/>
      <c r="R10" s="73"/>
      <c r="S10" s="73">
        <v>0.2</v>
      </c>
    </row>
  </sheetData>
  <sheetProtection formatCells="0" formatColumns="0" formatRows="0" insertColumns="0" insertRows="0" insertHyperlinks="0" deleteColumns="0" deleteRows="0" sort="0" autoFilter="0" pivotTables="0"/>
  <mergeCells count="57">
    <mergeCell ref="A1:S1"/>
    <mergeCell ref="A2:S2"/>
    <mergeCell ref="B3:G3"/>
    <mergeCell ref="H3:M3"/>
    <mergeCell ref="N3:S3"/>
    <mergeCell ref="D4:F4"/>
    <mergeCell ref="J4:L4"/>
    <mergeCell ref="P4:R4"/>
    <mergeCell ref="A3:A6"/>
    <mergeCell ref="B4:B6"/>
    <mergeCell ref="C4:C6"/>
    <mergeCell ref="D5:D6"/>
    <mergeCell ref="E5:E6"/>
    <mergeCell ref="F5:F6"/>
    <mergeCell ref="G4:G6"/>
    <mergeCell ref="H4:H6"/>
    <mergeCell ref="I4:I6"/>
    <mergeCell ref="J5:J6"/>
    <mergeCell ref="K5:K6"/>
    <mergeCell ref="L5:L6"/>
    <mergeCell ref="M4:M6"/>
    <mergeCell ref="N4:N6"/>
    <mergeCell ref="O4:O6"/>
    <mergeCell ref="P5:P6"/>
    <mergeCell ref="Q5:Q6"/>
    <mergeCell ref="R5:R6"/>
    <mergeCell ref="S4:S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J8"/>
  <sheetViews>
    <sheetView workbookViewId="0" topLeftCell="A1">
      <selection activeCell="I12" sqref="I12"/>
    </sheetView>
  </sheetViews>
  <sheetFormatPr defaultColWidth="8.8515625" defaultRowHeight="12.75" customHeight="1"/>
  <cols>
    <col min="1" max="1" width="17.28125" style="52" customWidth="1"/>
    <col min="2" max="2" width="15.28125" style="52" customWidth="1"/>
    <col min="3" max="4" width="15.8515625" style="52" customWidth="1"/>
    <col min="5" max="5" width="18.28125" style="52" customWidth="1"/>
    <col min="6" max="6" width="17.421875" style="52" customWidth="1"/>
    <col min="7" max="7" width="17.8515625" style="52" customWidth="1"/>
    <col min="8" max="8" width="16.8515625" style="52" customWidth="1"/>
    <col min="9" max="9" width="19.28125" style="52" customWidth="1"/>
    <col min="10" max="10" width="18.421875" style="52" customWidth="1"/>
    <col min="11" max="11" width="9.140625" style="52" customWidth="1"/>
  </cols>
  <sheetData>
    <row r="1" spans="1:10" s="52" customFormat="1" ht="51.75" customHeight="1">
      <c r="A1" s="66" t="s">
        <v>160</v>
      </c>
      <c r="B1" s="66"/>
      <c r="C1" s="66"/>
      <c r="D1" s="66"/>
      <c r="E1" s="66"/>
      <c r="F1" s="66"/>
      <c r="G1" s="66"/>
      <c r="H1" s="66"/>
      <c r="I1" s="66"/>
      <c r="J1" s="66"/>
    </row>
    <row r="2" spans="1:10" s="52" customFormat="1" ht="14.25" customHeight="1">
      <c r="A2" s="67"/>
      <c r="J2" s="88"/>
    </row>
    <row r="3" spans="1:10" s="52" customFormat="1" ht="28.5" customHeight="1">
      <c r="A3" s="78" t="s">
        <v>47</v>
      </c>
      <c r="B3" s="79"/>
      <c r="C3" s="80" t="s">
        <v>161</v>
      </c>
      <c r="D3" s="69" t="s">
        <v>91</v>
      </c>
      <c r="E3" s="69"/>
      <c r="F3" s="69"/>
      <c r="G3" s="69"/>
      <c r="H3" s="69"/>
      <c r="I3" s="69" t="s">
        <v>162</v>
      </c>
      <c r="J3" s="89"/>
    </row>
    <row r="4" spans="1:10" s="52" customFormat="1" ht="22.5" customHeight="1">
      <c r="A4" s="81" t="s">
        <v>163</v>
      </c>
      <c r="B4" s="69" t="s">
        <v>98</v>
      </c>
      <c r="C4" s="82"/>
      <c r="D4" s="69" t="s">
        <v>8</v>
      </c>
      <c r="E4" s="69" t="s">
        <v>93</v>
      </c>
      <c r="F4" s="69"/>
      <c r="G4" s="69"/>
      <c r="H4" s="81" t="s">
        <v>94</v>
      </c>
      <c r="I4" s="69" t="s">
        <v>95</v>
      </c>
      <c r="J4" s="89" t="s">
        <v>96</v>
      </c>
    </row>
    <row r="5" spans="1:10" s="52" customFormat="1" ht="20.25" customHeight="1">
      <c r="A5" s="81"/>
      <c r="B5" s="69"/>
      <c r="C5" s="82"/>
      <c r="D5" s="69"/>
      <c r="E5" s="69" t="s">
        <v>8</v>
      </c>
      <c r="F5" s="69" t="s">
        <v>164</v>
      </c>
      <c r="G5" s="69" t="s">
        <v>165</v>
      </c>
      <c r="H5" s="81"/>
      <c r="I5" s="69"/>
      <c r="J5" s="89"/>
    </row>
    <row r="6" spans="1:10" s="52" customFormat="1" ht="23.25" customHeight="1">
      <c r="A6" s="81"/>
      <c r="B6" s="69"/>
      <c r="C6" s="83"/>
      <c r="D6" s="69"/>
      <c r="E6" s="69"/>
      <c r="F6" s="69"/>
      <c r="G6" s="69"/>
      <c r="H6" s="81"/>
      <c r="I6" s="69"/>
      <c r="J6" s="89"/>
    </row>
    <row r="7" spans="1:10" s="52" customFormat="1" ht="20.25" customHeight="1">
      <c r="A7" s="70" t="s">
        <v>58</v>
      </c>
      <c r="B7" s="70" t="s">
        <v>58</v>
      </c>
      <c r="C7" s="70">
        <v>1</v>
      </c>
      <c r="D7" s="70">
        <v>2</v>
      </c>
      <c r="E7" s="70">
        <v>3</v>
      </c>
      <c r="F7" s="70">
        <v>4</v>
      </c>
      <c r="G7" s="70">
        <v>5</v>
      </c>
      <c r="H7" s="70">
        <v>6</v>
      </c>
      <c r="I7" s="70">
        <v>7</v>
      </c>
      <c r="J7" s="70">
        <v>8</v>
      </c>
    </row>
    <row r="8" spans="1:10" s="52" customFormat="1" ht="20.25" customHeight="1">
      <c r="A8" s="84"/>
      <c r="B8" s="85"/>
      <c r="C8" s="86">
        <v>0</v>
      </c>
      <c r="D8" s="87">
        <v>0</v>
      </c>
      <c r="E8" s="87">
        <v>0</v>
      </c>
      <c r="F8" s="87">
        <v>0</v>
      </c>
      <c r="G8" s="87">
        <v>0</v>
      </c>
      <c r="H8" s="87">
        <v>0</v>
      </c>
      <c r="I8" s="86">
        <v>0</v>
      </c>
      <c r="J8" s="90">
        <v>0</v>
      </c>
    </row>
  </sheetData>
  <sheetProtection formatCells="0" formatColumns="0" formatRows="0" insertColumns="0" insertRows="0" insertHyperlinks="0" deleteColumns="0" deleteRows="0" sort="0" autoFilter="0" pivotTables="0"/>
  <mergeCells count="34">
    <mergeCell ref="A1:J1"/>
    <mergeCell ref="A2:J2"/>
    <mergeCell ref="A3:B3"/>
    <mergeCell ref="D3:H3"/>
    <mergeCell ref="I3:J3"/>
    <mergeCell ref="E4:G4"/>
    <mergeCell ref="A4:A6"/>
    <mergeCell ref="B4:B6"/>
    <mergeCell ref="C3:C6"/>
    <mergeCell ref="D4:D6"/>
    <mergeCell ref="E5:E6"/>
    <mergeCell ref="F5:F6"/>
    <mergeCell ref="G5:G6"/>
    <mergeCell ref="H4:H6"/>
    <mergeCell ref="I4:I6"/>
    <mergeCell ref="J4:J6"/>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R21"/>
  <sheetViews>
    <sheetView workbookViewId="0" topLeftCell="A1">
      <selection activeCell="A1" sqref="A1:R1"/>
    </sheetView>
  </sheetViews>
  <sheetFormatPr defaultColWidth="8.8515625" defaultRowHeight="12.75" customHeight="1"/>
  <cols>
    <col min="1" max="1" width="22.00390625" style="52" customWidth="1"/>
    <col min="2" max="2" width="19.57421875" style="52" customWidth="1"/>
    <col min="3" max="3" width="9.140625" style="52" customWidth="1"/>
    <col min="4" max="6" width="11.140625" style="52" customWidth="1"/>
    <col min="7" max="7" width="9.140625" style="52" customWidth="1"/>
    <col min="8" max="9" width="13.57421875" style="52" customWidth="1"/>
    <col min="10" max="17" width="11.7109375" style="52" customWidth="1"/>
    <col min="18" max="18" width="12.7109375" style="52" customWidth="1"/>
    <col min="19" max="19" width="9.140625" style="52" customWidth="1"/>
  </cols>
  <sheetData>
    <row r="1" spans="1:18" s="52" customFormat="1" ht="31.5" customHeight="1">
      <c r="A1" s="75" t="s">
        <v>166</v>
      </c>
      <c r="B1" s="75"/>
      <c r="C1" s="75"/>
      <c r="D1" s="75"/>
      <c r="E1" s="75"/>
      <c r="F1" s="75"/>
      <c r="G1" s="75"/>
      <c r="H1" s="75"/>
      <c r="I1" s="75"/>
      <c r="J1" s="75"/>
      <c r="K1" s="75"/>
      <c r="L1" s="75"/>
      <c r="M1" s="75"/>
      <c r="N1" s="75"/>
      <c r="O1" s="75"/>
      <c r="P1" s="75"/>
      <c r="Q1" s="75"/>
      <c r="R1" s="75"/>
    </row>
    <row r="2" spans="1:18" s="52" customFormat="1" ht="31.5" customHeight="1">
      <c r="A2" s="76"/>
      <c r="B2" s="76"/>
      <c r="C2" s="76"/>
      <c r="D2" s="76"/>
      <c r="E2" s="76"/>
      <c r="F2" s="76"/>
      <c r="G2" s="76"/>
      <c r="H2" s="76"/>
      <c r="I2" s="76"/>
      <c r="J2" s="76"/>
      <c r="K2" s="76"/>
      <c r="L2" s="76"/>
      <c r="M2" s="76"/>
      <c r="N2" s="76"/>
      <c r="O2" s="76"/>
      <c r="P2" s="76"/>
      <c r="Q2" s="76"/>
      <c r="R2" s="76"/>
    </row>
    <row r="3" spans="1:18" s="52" customFormat="1" ht="27" customHeight="1">
      <c r="A3" s="69" t="s">
        <v>47</v>
      </c>
      <c r="B3" s="69"/>
      <c r="C3" s="69" t="s">
        <v>59</v>
      </c>
      <c r="D3" s="69" t="s">
        <v>167</v>
      </c>
      <c r="E3" s="69"/>
      <c r="F3" s="69"/>
      <c r="G3" s="69" t="s">
        <v>168</v>
      </c>
      <c r="H3" s="69"/>
      <c r="I3" s="69" t="s">
        <v>169</v>
      </c>
      <c r="J3" s="69" t="s">
        <v>170</v>
      </c>
      <c r="K3" s="69" t="s">
        <v>171</v>
      </c>
      <c r="L3" s="69" t="s">
        <v>172</v>
      </c>
      <c r="M3" s="69" t="s">
        <v>173</v>
      </c>
      <c r="N3" s="69" t="s">
        <v>174</v>
      </c>
      <c r="O3" s="69"/>
      <c r="P3" s="69"/>
      <c r="Q3" s="69" t="s">
        <v>175</v>
      </c>
      <c r="R3" s="69" t="s">
        <v>176</v>
      </c>
    </row>
    <row r="4" spans="1:18" s="52" customFormat="1" ht="48.75" customHeight="1">
      <c r="A4" s="69" t="s">
        <v>97</v>
      </c>
      <c r="B4" s="69" t="s">
        <v>98</v>
      </c>
      <c r="C4" s="69"/>
      <c r="D4" s="69" t="s">
        <v>8</v>
      </c>
      <c r="E4" s="69" t="s">
        <v>177</v>
      </c>
      <c r="F4" s="69" t="s">
        <v>178</v>
      </c>
      <c r="G4" s="69" t="s">
        <v>179</v>
      </c>
      <c r="H4" s="69" t="s">
        <v>180</v>
      </c>
      <c r="I4" s="69"/>
      <c r="J4" s="69"/>
      <c r="K4" s="69"/>
      <c r="L4" s="69"/>
      <c r="M4" s="69"/>
      <c r="N4" s="69" t="s">
        <v>181</v>
      </c>
      <c r="O4" s="69" t="s">
        <v>182</v>
      </c>
      <c r="P4" s="69" t="s">
        <v>183</v>
      </c>
      <c r="Q4" s="69"/>
      <c r="R4" s="69"/>
    </row>
    <row r="5" spans="1:18" s="52" customFormat="1" ht="19.5" customHeight="1">
      <c r="A5" s="77" t="s">
        <v>58</v>
      </c>
      <c r="B5" s="77" t="s">
        <v>58</v>
      </c>
      <c r="C5" s="77">
        <v>1</v>
      </c>
      <c r="D5" s="77">
        <v>2</v>
      </c>
      <c r="E5" s="77">
        <v>3</v>
      </c>
      <c r="F5" s="77">
        <v>4</v>
      </c>
      <c r="G5" s="77">
        <v>5</v>
      </c>
      <c r="H5" s="77">
        <v>6</v>
      </c>
      <c r="I5" s="77"/>
      <c r="J5" s="77">
        <v>7</v>
      </c>
      <c r="K5" s="77">
        <v>8</v>
      </c>
      <c r="L5" s="77">
        <v>9</v>
      </c>
      <c r="M5" s="77">
        <v>10</v>
      </c>
      <c r="N5" s="77">
        <v>11</v>
      </c>
      <c r="O5" s="77">
        <v>12</v>
      </c>
      <c r="P5" s="77">
        <v>13</v>
      </c>
      <c r="Q5" s="77">
        <v>14</v>
      </c>
      <c r="R5" s="77">
        <v>15</v>
      </c>
    </row>
    <row r="6" spans="1:18" s="52" customFormat="1" ht="19.5" customHeight="1">
      <c r="A6" s="72" t="s">
        <v>59</v>
      </c>
      <c r="B6" s="72" t="s">
        <v>60</v>
      </c>
      <c r="C6" s="72">
        <v>5313.48</v>
      </c>
      <c r="D6" s="72">
        <v>5313.48</v>
      </c>
      <c r="E6" s="72">
        <v>5313.48</v>
      </c>
      <c r="F6" s="72"/>
      <c r="G6" s="72"/>
      <c r="H6" s="72"/>
      <c r="I6" s="72"/>
      <c r="J6" s="72"/>
      <c r="K6" s="72"/>
      <c r="L6" s="72"/>
      <c r="M6" s="72"/>
      <c r="N6" s="72"/>
      <c r="O6" s="72"/>
      <c r="P6" s="72"/>
      <c r="Q6" s="72"/>
      <c r="R6" s="72"/>
    </row>
    <row r="7" spans="1:18" s="52" customFormat="1" ht="19.5" customHeight="1">
      <c r="A7" s="72" t="s">
        <v>61</v>
      </c>
      <c r="B7" s="72"/>
      <c r="C7" s="72">
        <v>5313.48</v>
      </c>
      <c r="D7" s="72">
        <v>5313.48</v>
      </c>
      <c r="E7" s="72">
        <v>5313.48</v>
      </c>
      <c r="F7" s="72"/>
      <c r="G7" s="72"/>
      <c r="H7" s="72"/>
      <c r="I7" s="72"/>
      <c r="J7" s="72"/>
      <c r="K7" s="72"/>
      <c r="L7" s="72"/>
      <c r="M7" s="72"/>
      <c r="N7" s="72"/>
      <c r="O7" s="72"/>
      <c r="P7" s="72"/>
      <c r="Q7" s="72"/>
      <c r="R7" s="72"/>
    </row>
    <row r="8" spans="1:18" s="52" customFormat="1" ht="19.5" customHeight="1">
      <c r="A8" s="72" t="s">
        <v>62</v>
      </c>
      <c r="B8" s="72"/>
      <c r="C8" s="72">
        <v>5313.48</v>
      </c>
      <c r="D8" s="72">
        <v>5313.48</v>
      </c>
      <c r="E8" s="72">
        <v>5313.48</v>
      </c>
      <c r="F8" s="72"/>
      <c r="G8" s="72"/>
      <c r="H8" s="72"/>
      <c r="I8" s="72"/>
      <c r="J8" s="72"/>
      <c r="K8" s="72"/>
      <c r="L8" s="72"/>
      <c r="M8" s="72"/>
      <c r="N8" s="72"/>
      <c r="O8" s="72"/>
      <c r="P8" s="72"/>
      <c r="Q8" s="72"/>
      <c r="R8" s="72"/>
    </row>
    <row r="9" spans="1:18" s="52" customFormat="1" ht="19.5" customHeight="1">
      <c r="A9" s="73" t="s">
        <v>63</v>
      </c>
      <c r="B9" s="73" t="s">
        <v>64</v>
      </c>
      <c r="C9" s="73">
        <v>1164</v>
      </c>
      <c r="D9" s="73">
        <v>1164</v>
      </c>
      <c r="E9" s="73">
        <v>1164</v>
      </c>
      <c r="F9" s="73"/>
      <c r="G9" s="73"/>
      <c r="H9" s="73"/>
      <c r="I9" s="73"/>
      <c r="J9" s="73"/>
      <c r="K9" s="73"/>
      <c r="L9" s="73"/>
      <c r="M9" s="73"/>
      <c r="N9" s="73"/>
      <c r="O9" s="73"/>
      <c r="P9" s="73"/>
      <c r="Q9" s="73"/>
      <c r="R9" s="73"/>
    </row>
    <row r="10" spans="1:18" s="52" customFormat="1" ht="19.5" customHeight="1">
      <c r="A10" s="73" t="s">
        <v>65</v>
      </c>
      <c r="B10" s="73" t="s">
        <v>66</v>
      </c>
      <c r="C10" s="73">
        <v>436.19</v>
      </c>
      <c r="D10" s="73">
        <v>436.19</v>
      </c>
      <c r="E10" s="73">
        <v>436.19</v>
      </c>
      <c r="F10" s="73"/>
      <c r="G10" s="73"/>
      <c r="H10" s="73"/>
      <c r="I10" s="73"/>
      <c r="J10" s="73"/>
      <c r="K10" s="73"/>
      <c r="L10" s="73"/>
      <c r="M10" s="73"/>
      <c r="N10" s="73"/>
      <c r="O10" s="73"/>
      <c r="P10" s="73"/>
      <c r="Q10" s="73"/>
      <c r="R10" s="73"/>
    </row>
    <row r="11" spans="1:18" s="52" customFormat="1" ht="19.5" customHeight="1">
      <c r="A11" s="73" t="s">
        <v>67</v>
      </c>
      <c r="B11" s="73" t="s">
        <v>68</v>
      </c>
      <c r="C11" s="73">
        <v>9.9</v>
      </c>
      <c r="D11" s="73">
        <v>9.9</v>
      </c>
      <c r="E11" s="73">
        <v>9.9</v>
      </c>
      <c r="F11" s="73"/>
      <c r="G11" s="73"/>
      <c r="H11" s="73"/>
      <c r="I11" s="73"/>
      <c r="J11" s="73"/>
      <c r="K11" s="73"/>
      <c r="L11" s="73"/>
      <c r="M11" s="73"/>
      <c r="N11" s="73"/>
      <c r="O11" s="73"/>
      <c r="P11" s="73"/>
      <c r="Q11" s="73"/>
      <c r="R11" s="73"/>
    </row>
    <row r="12" spans="1:18" s="52" customFormat="1" ht="19.5" customHeight="1">
      <c r="A12" s="73" t="s">
        <v>69</v>
      </c>
      <c r="B12" s="73" t="s">
        <v>70</v>
      </c>
      <c r="C12" s="73">
        <v>25.61</v>
      </c>
      <c r="D12" s="73">
        <v>25.61</v>
      </c>
      <c r="E12" s="73">
        <v>25.61</v>
      </c>
      <c r="F12" s="73"/>
      <c r="G12" s="73"/>
      <c r="H12" s="73"/>
      <c r="I12" s="73"/>
      <c r="J12" s="73"/>
      <c r="K12" s="73"/>
      <c r="L12" s="73"/>
      <c r="M12" s="73"/>
      <c r="N12" s="73"/>
      <c r="O12" s="73"/>
      <c r="P12" s="73"/>
      <c r="Q12" s="73"/>
      <c r="R12" s="73"/>
    </row>
    <row r="13" spans="1:18" s="52" customFormat="1" ht="19.5" customHeight="1">
      <c r="A13" s="73" t="s">
        <v>71</v>
      </c>
      <c r="B13" s="73" t="s">
        <v>72</v>
      </c>
      <c r="C13" s="73">
        <v>8.54</v>
      </c>
      <c r="D13" s="73">
        <v>8.54</v>
      </c>
      <c r="E13" s="73">
        <v>8.54</v>
      </c>
      <c r="F13" s="73"/>
      <c r="G13" s="73"/>
      <c r="H13" s="73"/>
      <c r="I13" s="73"/>
      <c r="J13" s="73"/>
      <c r="K13" s="73"/>
      <c r="L13" s="73"/>
      <c r="M13" s="73"/>
      <c r="N13" s="73"/>
      <c r="O13" s="73"/>
      <c r="P13" s="73"/>
      <c r="Q13" s="73"/>
      <c r="R13" s="73"/>
    </row>
    <row r="14" spans="1:18" s="52" customFormat="1" ht="19.5" customHeight="1">
      <c r="A14" s="73" t="s">
        <v>73</v>
      </c>
      <c r="B14" s="73" t="s">
        <v>74</v>
      </c>
      <c r="C14" s="73">
        <v>5</v>
      </c>
      <c r="D14" s="73">
        <v>5</v>
      </c>
      <c r="E14" s="73">
        <v>5</v>
      </c>
      <c r="F14" s="73"/>
      <c r="G14" s="73"/>
      <c r="H14" s="73"/>
      <c r="I14" s="73"/>
      <c r="J14" s="73"/>
      <c r="K14" s="73"/>
      <c r="L14" s="73"/>
      <c r="M14" s="73"/>
      <c r="N14" s="73"/>
      <c r="O14" s="73"/>
      <c r="P14" s="73"/>
      <c r="Q14" s="73"/>
      <c r="R14" s="73"/>
    </row>
    <row r="15" spans="1:18" s="52" customFormat="1" ht="19.5" customHeight="1">
      <c r="A15" s="73" t="s">
        <v>75</v>
      </c>
      <c r="B15" s="73" t="s">
        <v>76</v>
      </c>
      <c r="C15" s="73">
        <v>1000</v>
      </c>
      <c r="D15" s="73">
        <v>1000</v>
      </c>
      <c r="E15" s="73">
        <v>1000</v>
      </c>
      <c r="F15" s="73"/>
      <c r="G15" s="73"/>
      <c r="H15" s="73"/>
      <c r="I15" s="73"/>
      <c r="J15" s="73"/>
      <c r="K15" s="73"/>
      <c r="L15" s="73"/>
      <c r="M15" s="73"/>
      <c r="N15" s="73"/>
      <c r="O15" s="73"/>
      <c r="P15" s="73"/>
      <c r="Q15" s="73"/>
      <c r="R15" s="73"/>
    </row>
    <row r="16" spans="1:18" s="52" customFormat="1" ht="19.5" customHeight="1">
      <c r="A16" s="73" t="s">
        <v>77</v>
      </c>
      <c r="B16" s="73" t="s">
        <v>78</v>
      </c>
      <c r="C16" s="73">
        <v>2327</v>
      </c>
      <c r="D16" s="73">
        <v>2327</v>
      </c>
      <c r="E16" s="73">
        <v>2327</v>
      </c>
      <c r="F16" s="73"/>
      <c r="G16" s="73"/>
      <c r="H16" s="73"/>
      <c r="I16" s="73"/>
      <c r="J16" s="73"/>
      <c r="K16" s="73"/>
      <c r="L16" s="73"/>
      <c r="M16" s="73"/>
      <c r="N16" s="73"/>
      <c r="O16" s="73"/>
      <c r="P16" s="73"/>
      <c r="Q16" s="73"/>
      <c r="R16" s="73"/>
    </row>
    <row r="17" spans="1:18" s="52" customFormat="1" ht="19.5" customHeight="1">
      <c r="A17" s="73" t="s">
        <v>79</v>
      </c>
      <c r="B17" s="73" t="s">
        <v>80</v>
      </c>
      <c r="C17" s="73">
        <v>10.24</v>
      </c>
      <c r="D17" s="73">
        <v>10.24</v>
      </c>
      <c r="E17" s="73">
        <v>10.24</v>
      </c>
      <c r="F17" s="73"/>
      <c r="G17" s="73"/>
      <c r="H17" s="73"/>
      <c r="I17" s="73"/>
      <c r="J17" s="73"/>
      <c r="K17" s="73"/>
      <c r="L17" s="73"/>
      <c r="M17" s="73"/>
      <c r="N17" s="73"/>
      <c r="O17" s="73"/>
      <c r="P17" s="73"/>
      <c r="Q17" s="73"/>
      <c r="R17" s="73"/>
    </row>
    <row r="18" spans="1:18" s="52" customFormat="1" ht="19.5" customHeight="1">
      <c r="A18" s="73" t="s">
        <v>81</v>
      </c>
      <c r="B18" s="73" t="s">
        <v>82</v>
      </c>
      <c r="C18" s="73">
        <v>9.09</v>
      </c>
      <c r="D18" s="73">
        <v>9.09</v>
      </c>
      <c r="E18" s="73">
        <v>9.09</v>
      </c>
      <c r="F18" s="73"/>
      <c r="G18" s="73"/>
      <c r="H18" s="73"/>
      <c r="I18" s="73"/>
      <c r="J18" s="73"/>
      <c r="K18" s="73"/>
      <c r="L18" s="73"/>
      <c r="M18" s="73"/>
      <c r="N18" s="73"/>
      <c r="O18" s="73"/>
      <c r="P18" s="73"/>
      <c r="Q18" s="73"/>
      <c r="R18" s="73"/>
    </row>
    <row r="19" spans="1:18" s="52" customFormat="1" ht="19.5" customHeight="1">
      <c r="A19" s="73" t="s">
        <v>83</v>
      </c>
      <c r="B19" s="73" t="s">
        <v>84</v>
      </c>
      <c r="C19" s="73">
        <v>286</v>
      </c>
      <c r="D19" s="73">
        <v>286</v>
      </c>
      <c r="E19" s="73">
        <v>286</v>
      </c>
      <c r="F19" s="73"/>
      <c r="G19" s="73"/>
      <c r="H19" s="73"/>
      <c r="I19" s="73"/>
      <c r="J19" s="73"/>
      <c r="K19" s="73"/>
      <c r="L19" s="73"/>
      <c r="M19" s="73"/>
      <c r="N19" s="73"/>
      <c r="O19" s="73"/>
      <c r="P19" s="73"/>
      <c r="Q19" s="73"/>
      <c r="R19" s="73"/>
    </row>
    <row r="20" spans="1:18" s="52" customFormat="1" ht="19.5" customHeight="1">
      <c r="A20" s="73" t="s">
        <v>85</v>
      </c>
      <c r="B20" s="73" t="s">
        <v>86</v>
      </c>
      <c r="C20" s="73">
        <v>15.36</v>
      </c>
      <c r="D20" s="73">
        <v>15.36</v>
      </c>
      <c r="E20" s="73">
        <v>15.36</v>
      </c>
      <c r="F20" s="73"/>
      <c r="G20" s="73"/>
      <c r="H20" s="73"/>
      <c r="I20" s="73"/>
      <c r="J20" s="73"/>
      <c r="K20" s="73"/>
      <c r="L20" s="73"/>
      <c r="M20" s="73"/>
      <c r="N20" s="73"/>
      <c r="O20" s="73"/>
      <c r="P20" s="73"/>
      <c r="Q20" s="73"/>
      <c r="R20" s="73"/>
    </row>
    <row r="21" spans="1:18" s="52" customFormat="1" ht="19.5" customHeight="1">
      <c r="A21" s="73" t="s">
        <v>87</v>
      </c>
      <c r="B21" s="73" t="s">
        <v>88</v>
      </c>
      <c r="C21" s="73">
        <v>16.55</v>
      </c>
      <c r="D21" s="73">
        <v>16.55</v>
      </c>
      <c r="E21" s="73">
        <v>16.55</v>
      </c>
      <c r="F21" s="73"/>
      <c r="G21" s="73"/>
      <c r="H21" s="73"/>
      <c r="I21" s="73"/>
      <c r="J21" s="73"/>
      <c r="K21" s="73"/>
      <c r="L21" s="73"/>
      <c r="M21" s="73"/>
      <c r="N21" s="73"/>
      <c r="O21" s="73"/>
      <c r="P21" s="73"/>
      <c r="Q21" s="73"/>
      <c r="R21" s="73"/>
    </row>
  </sheetData>
  <sheetProtection formatCells="0" formatColumns="0" formatRows="0" insertColumns="0" insertRows="0" insertHyperlinks="0" deleteColumns="0" deleteRows="0" sort="0" autoFilter="0" pivotTables="0"/>
  <mergeCells count="22">
    <mergeCell ref="A1:R1"/>
    <mergeCell ref="A2:R2"/>
    <mergeCell ref="A3:B3"/>
    <mergeCell ref="D3:F3"/>
    <mergeCell ref="G3:H3"/>
    <mergeCell ref="N3:P3"/>
    <mergeCell ref="C3:C4"/>
    <mergeCell ref="I3:I4"/>
    <mergeCell ref="J3:J4"/>
    <mergeCell ref="K3:K4"/>
    <mergeCell ref="L3:L4"/>
    <mergeCell ref="M3:M4"/>
    <mergeCell ref="Q3:Q4"/>
    <mergeCell ref="R3:R4"/>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L21"/>
  <sheetViews>
    <sheetView workbookViewId="0" topLeftCell="A3">
      <selection activeCell="F22" sqref="F22"/>
    </sheetView>
  </sheetViews>
  <sheetFormatPr defaultColWidth="8.8515625" defaultRowHeight="12.75" customHeight="1"/>
  <cols>
    <col min="1" max="2" width="26.7109375" style="52" customWidth="1"/>
    <col min="3" max="12" width="17.8515625" style="52" customWidth="1"/>
    <col min="13" max="18" width="9.140625" style="52" customWidth="1"/>
  </cols>
  <sheetData>
    <row r="1" spans="1:12" s="52" customFormat="1" ht="36.75" customHeight="1">
      <c r="A1" s="65" t="s">
        <v>184</v>
      </c>
      <c r="B1" s="66"/>
      <c r="C1" s="66"/>
      <c r="D1" s="66"/>
      <c r="E1" s="66"/>
      <c r="F1" s="66"/>
      <c r="G1" s="66"/>
      <c r="H1" s="66"/>
      <c r="I1" s="66"/>
      <c r="J1" s="66"/>
      <c r="K1" s="66"/>
      <c r="L1" s="66"/>
    </row>
    <row r="2" spans="1:12" s="52" customFormat="1" ht="24.75" customHeight="1">
      <c r="A2" s="67"/>
      <c r="C2" s="68"/>
      <c r="D2" s="68"/>
      <c r="E2" s="68"/>
      <c r="F2" s="68"/>
      <c r="G2" s="68"/>
      <c r="H2" s="68"/>
      <c r="I2" s="68"/>
      <c r="J2" s="68"/>
      <c r="K2" s="68"/>
      <c r="L2" s="74"/>
    </row>
    <row r="3" spans="1:12" s="52" customFormat="1" ht="24.75" customHeight="1">
      <c r="A3" s="69" t="s">
        <v>47</v>
      </c>
      <c r="B3" s="69"/>
      <c r="C3" s="69" t="s">
        <v>59</v>
      </c>
      <c r="D3" s="69" t="s">
        <v>185</v>
      </c>
      <c r="E3" s="70" t="s">
        <v>169</v>
      </c>
      <c r="F3" s="70" t="s">
        <v>186</v>
      </c>
      <c r="G3" s="70" t="s">
        <v>187</v>
      </c>
      <c r="H3" s="70" t="s">
        <v>188</v>
      </c>
      <c r="I3" s="70" t="s">
        <v>189</v>
      </c>
      <c r="J3" s="69" t="s">
        <v>190</v>
      </c>
      <c r="K3" s="69" t="s">
        <v>191</v>
      </c>
      <c r="L3" s="69" t="s">
        <v>192</v>
      </c>
    </row>
    <row r="4" spans="1:12" s="52" customFormat="1" ht="24.75" customHeight="1">
      <c r="A4" s="69" t="s">
        <v>97</v>
      </c>
      <c r="B4" s="69" t="s">
        <v>193</v>
      </c>
      <c r="C4" s="69"/>
      <c r="D4" s="69"/>
      <c r="E4" s="70"/>
      <c r="F4" s="70"/>
      <c r="G4" s="70"/>
      <c r="H4" s="70"/>
      <c r="I4" s="70"/>
      <c r="J4" s="69"/>
      <c r="K4" s="69"/>
      <c r="L4" s="69"/>
    </row>
    <row r="5" spans="1:12" s="52" customFormat="1" ht="18.75" customHeight="1">
      <c r="A5" s="71" t="s">
        <v>58</v>
      </c>
      <c r="B5" s="71" t="s">
        <v>58</v>
      </c>
      <c r="C5" s="71">
        <v>1</v>
      </c>
      <c r="D5" s="71">
        <v>2</v>
      </c>
      <c r="E5" s="71">
        <v>3</v>
      </c>
      <c r="F5" s="71">
        <v>4</v>
      </c>
      <c r="G5" s="71">
        <v>5</v>
      </c>
      <c r="H5" s="71">
        <v>6</v>
      </c>
      <c r="I5" s="71">
        <v>7</v>
      </c>
      <c r="J5" s="71">
        <v>8</v>
      </c>
      <c r="K5" s="71">
        <v>9</v>
      </c>
      <c r="L5" s="71">
        <v>10</v>
      </c>
    </row>
    <row r="6" spans="1:12" s="52" customFormat="1" ht="17.25" customHeight="1">
      <c r="A6" s="72" t="s">
        <v>59</v>
      </c>
      <c r="B6" s="72" t="s">
        <v>60</v>
      </c>
      <c r="C6" s="72">
        <v>5313.48</v>
      </c>
      <c r="D6" s="72">
        <v>5313.48</v>
      </c>
      <c r="E6" s="72"/>
      <c r="F6" s="72">
        <v>5313.48</v>
      </c>
      <c r="G6" s="72"/>
      <c r="H6" s="72"/>
      <c r="I6" s="72"/>
      <c r="J6" s="72"/>
      <c r="K6" s="72"/>
      <c r="L6" s="72"/>
    </row>
    <row r="7" spans="1:12" s="52" customFormat="1" ht="17.25" customHeight="1">
      <c r="A7" s="72" t="s">
        <v>61</v>
      </c>
      <c r="B7" s="72"/>
      <c r="C7" s="72">
        <v>5313.48</v>
      </c>
      <c r="D7" s="72">
        <v>5313.48</v>
      </c>
      <c r="E7" s="72"/>
      <c r="F7" s="72">
        <v>5313.48</v>
      </c>
      <c r="G7" s="72"/>
      <c r="H7" s="72"/>
      <c r="I7" s="72"/>
      <c r="J7" s="72"/>
      <c r="K7" s="72"/>
      <c r="L7" s="72"/>
    </row>
    <row r="8" spans="1:12" s="52" customFormat="1" ht="17.25" customHeight="1">
      <c r="A8" s="72" t="s">
        <v>62</v>
      </c>
      <c r="B8" s="72"/>
      <c r="C8" s="72">
        <v>5313.48</v>
      </c>
      <c r="D8" s="72">
        <v>5313.48</v>
      </c>
      <c r="E8" s="72"/>
      <c r="F8" s="72">
        <v>5313.48</v>
      </c>
      <c r="G8" s="72"/>
      <c r="H8" s="72"/>
      <c r="I8" s="72"/>
      <c r="J8" s="72"/>
      <c r="K8" s="72"/>
      <c r="L8" s="72"/>
    </row>
    <row r="9" spans="1:12" s="52" customFormat="1" ht="17.25" customHeight="1">
      <c r="A9" s="73" t="s">
        <v>63</v>
      </c>
      <c r="B9" s="73" t="s">
        <v>64</v>
      </c>
      <c r="C9" s="73">
        <v>1164</v>
      </c>
      <c r="D9" s="73">
        <v>1164</v>
      </c>
      <c r="E9" s="73"/>
      <c r="F9" s="73">
        <v>1164</v>
      </c>
      <c r="G9" s="73"/>
      <c r="H9" s="73"/>
      <c r="I9" s="73"/>
      <c r="J9" s="73"/>
      <c r="K9" s="73"/>
      <c r="L9" s="73"/>
    </row>
    <row r="10" spans="1:12" s="52" customFormat="1" ht="17.25" customHeight="1">
      <c r="A10" s="73" t="s">
        <v>65</v>
      </c>
      <c r="B10" s="73" t="s">
        <v>66</v>
      </c>
      <c r="C10" s="73">
        <v>436.19</v>
      </c>
      <c r="D10" s="73">
        <v>436.19</v>
      </c>
      <c r="E10" s="73"/>
      <c r="F10" s="73">
        <v>436.19</v>
      </c>
      <c r="G10" s="73"/>
      <c r="H10" s="73"/>
      <c r="I10" s="73"/>
      <c r="J10" s="73"/>
      <c r="K10" s="73"/>
      <c r="L10" s="73"/>
    </row>
    <row r="11" spans="1:12" s="52" customFormat="1" ht="17.25" customHeight="1">
      <c r="A11" s="73" t="s">
        <v>67</v>
      </c>
      <c r="B11" s="73" t="s">
        <v>68</v>
      </c>
      <c r="C11" s="73">
        <v>9.9</v>
      </c>
      <c r="D11" s="73">
        <v>9.9</v>
      </c>
      <c r="E11" s="73"/>
      <c r="F11" s="73">
        <v>9.9</v>
      </c>
      <c r="G11" s="73"/>
      <c r="H11" s="73"/>
      <c r="I11" s="73"/>
      <c r="J11" s="73"/>
      <c r="K11" s="73"/>
      <c r="L11" s="73"/>
    </row>
    <row r="12" spans="1:12" s="52" customFormat="1" ht="17.25" customHeight="1">
      <c r="A12" s="73" t="s">
        <v>69</v>
      </c>
      <c r="B12" s="73" t="s">
        <v>70</v>
      </c>
      <c r="C12" s="73">
        <v>25.61</v>
      </c>
      <c r="D12" s="73">
        <v>25.61</v>
      </c>
      <c r="E12" s="73"/>
      <c r="F12" s="73">
        <v>25.61</v>
      </c>
      <c r="G12" s="73"/>
      <c r="H12" s="73"/>
      <c r="I12" s="73"/>
      <c r="J12" s="73"/>
      <c r="K12" s="73"/>
      <c r="L12" s="73"/>
    </row>
    <row r="13" spans="1:12" s="52" customFormat="1" ht="17.25" customHeight="1">
      <c r="A13" s="73" t="s">
        <v>71</v>
      </c>
      <c r="B13" s="73" t="s">
        <v>72</v>
      </c>
      <c r="C13" s="73">
        <v>8.54</v>
      </c>
      <c r="D13" s="73">
        <v>8.54</v>
      </c>
      <c r="E13" s="73"/>
      <c r="F13" s="73">
        <v>8.54</v>
      </c>
      <c r="G13" s="73"/>
      <c r="H13" s="73"/>
      <c r="I13" s="73"/>
      <c r="J13" s="73"/>
      <c r="K13" s="73"/>
      <c r="L13" s="73"/>
    </row>
    <row r="14" spans="1:12" s="52" customFormat="1" ht="17.25" customHeight="1">
      <c r="A14" s="73" t="s">
        <v>73</v>
      </c>
      <c r="B14" s="73" t="s">
        <v>74</v>
      </c>
      <c r="C14" s="73">
        <v>5</v>
      </c>
      <c r="D14" s="73">
        <v>5</v>
      </c>
      <c r="E14" s="73"/>
      <c r="F14" s="73">
        <v>5</v>
      </c>
      <c r="G14" s="73"/>
      <c r="H14" s="73"/>
      <c r="I14" s="73"/>
      <c r="J14" s="73"/>
      <c r="K14" s="73"/>
      <c r="L14" s="73"/>
    </row>
    <row r="15" spans="1:12" s="52" customFormat="1" ht="17.25" customHeight="1">
      <c r="A15" s="73" t="s">
        <v>75</v>
      </c>
      <c r="B15" s="73" t="s">
        <v>76</v>
      </c>
      <c r="C15" s="73">
        <v>1000</v>
      </c>
      <c r="D15" s="73">
        <v>1000</v>
      </c>
      <c r="E15" s="73"/>
      <c r="F15" s="73">
        <v>1000</v>
      </c>
      <c r="G15" s="73"/>
      <c r="H15" s="73"/>
      <c r="I15" s="73"/>
      <c r="J15" s="73"/>
      <c r="K15" s="73"/>
      <c r="L15" s="73"/>
    </row>
    <row r="16" spans="1:12" s="52" customFormat="1" ht="17.25" customHeight="1">
      <c r="A16" s="73" t="s">
        <v>77</v>
      </c>
      <c r="B16" s="73" t="s">
        <v>78</v>
      </c>
      <c r="C16" s="73">
        <v>2327</v>
      </c>
      <c r="D16" s="73">
        <v>2327</v>
      </c>
      <c r="E16" s="73"/>
      <c r="F16" s="73">
        <v>2327</v>
      </c>
      <c r="G16" s="73"/>
      <c r="H16" s="73"/>
      <c r="I16" s="73"/>
      <c r="J16" s="73"/>
      <c r="K16" s="73"/>
      <c r="L16" s="73"/>
    </row>
    <row r="17" spans="1:12" s="52" customFormat="1" ht="17.25" customHeight="1">
      <c r="A17" s="73" t="s">
        <v>79</v>
      </c>
      <c r="B17" s="73" t="s">
        <v>80</v>
      </c>
      <c r="C17" s="73">
        <v>10.24</v>
      </c>
      <c r="D17" s="73">
        <v>10.24</v>
      </c>
      <c r="E17" s="73"/>
      <c r="F17" s="73">
        <v>10.24</v>
      </c>
      <c r="G17" s="73"/>
      <c r="H17" s="73"/>
      <c r="I17" s="73"/>
      <c r="J17" s="73"/>
      <c r="K17" s="73"/>
      <c r="L17" s="73"/>
    </row>
    <row r="18" spans="1:12" s="52" customFormat="1" ht="17.25" customHeight="1">
      <c r="A18" s="73" t="s">
        <v>81</v>
      </c>
      <c r="B18" s="73" t="s">
        <v>82</v>
      </c>
      <c r="C18" s="73">
        <v>9.09</v>
      </c>
      <c r="D18" s="73">
        <v>9.09</v>
      </c>
      <c r="E18" s="73"/>
      <c r="F18" s="73">
        <v>9.09</v>
      </c>
      <c r="G18" s="73"/>
      <c r="H18" s="73"/>
      <c r="I18" s="73"/>
      <c r="J18" s="73"/>
      <c r="K18" s="73"/>
      <c r="L18" s="73"/>
    </row>
    <row r="19" spans="1:12" s="52" customFormat="1" ht="17.25" customHeight="1">
      <c r="A19" s="73" t="s">
        <v>83</v>
      </c>
      <c r="B19" s="73" t="s">
        <v>84</v>
      </c>
      <c r="C19" s="73">
        <v>286</v>
      </c>
      <c r="D19" s="73">
        <v>286</v>
      </c>
      <c r="E19" s="73"/>
      <c r="F19" s="73">
        <v>286</v>
      </c>
      <c r="G19" s="73"/>
      <c r="H19" s="73"/>
      <c r="I19" s="73"/>
      <c r="J19" s="73"/>
      <c r="K19" s="73"/>
      <c r="L19" s="73"/>
    </row>
    <row r="20" spans="1:12" s="52" customFormat="1" ht="17.25" customHeight="1">
      <c r="A20" s="73" t="s">
        <v>85</v>
      </c>
      <c r="B20" s="73" t="s">
        <v>86</v>
      </c>
      <c r="C20" s="73">
        <v>15.36</v>
      </c>
      <c r="D20" s="73">
        <v>15.36</v>
      </c>
      <c r="E20" s="73"/>
      <c r="F20" s="73">
        <v>15.36</v>
      </c>
      <c r="G20" s="73"/>
      <c r="H20" s="73"/>
      <c r="I20" s="73"/>
      <c r="J20" s="73"/>
      <c r="K20" s="73"/>
      <c r="L20" s="73"/>
    </row>
    <row r="21" spans="1:12" s="52" customFormat="1" ht="17.25" customHeight="1">
      <c r="A21" s="73" t="s">
        <v>87</v>
      </c>
      <c r="B21" s="73" t="s">
        <v>88</v>
      </c>
      <c r="C21" s="73">
        <v>16.55</v>
      </c>
      <c r="D21" s="73">
        <v>16.55</v>
      </c>
      <c r="E21" s="73"/>
      <c r="F21" s="73">
        <v>16.55</v>
      </c>
      <c r="G21" s="73"/>
      <c r="H21" s="73"/>
      <c r="I21" s="73"/>
      <c r="J21" s="73"/>
      <c r="K21" s="73"/>
      <c r="L21" s="73"/>
    </row>
  </sheetData>
  <sheetProtection formatCells="0" formatColumns="0" formatRows="0" insertColumns="0" insertRows="0" insertHyperlinks="0" deleteColumns="0" deleteRows="0" sort="0" autoFilter="0" pivotTables="0"/>
  <mergeCells count="23">
    <mergeCell ref="A1:L1"/>
    <mergeCell ref="A2:L2"/>
    <mergeCell ref="A3:B3"/>
    <mergeCell ref="C3:C4"/>
    <mergeCell ref="D3:D4"/>
    <mergeCell ref="E3:E4"/>
    <mergeCell ref="F3:F4"/>
    <mergeCell ref="G3:G4"/>
    <mergeCell ref="H3:H4"/>
    <mergeCell ref="I3:I4"/>
    <mergeCell ref="J3:J4"/>
    <mergeCell ref="K3:K4"/>
    <mergeCell ref="L3:L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D44"/>
  <sheetViews>
    <sheetView workbookViewId="0" topLeftCell="A1">
      <selection activeCell="F44" sqref="F44"/>
    </sheetView>
  </sheetViews>
  <sheetFormatPr defaultColWidth="8.8515625" defaultRowHeight="12.75" customHeight="1"/>
  <cols>
    <col min="1" max="1" width="56.8515625" style="52" customWidth="1"/>
    <col min="2" max="2" width="41.8515625" style="52" customWidth="1"/>
    <col min="3" max="3" width="56.8515625" style="52" customWidth="1"/>
    <col min="4" max="4" width="41.8515625" style="52" customWidth="1"/>
    <col min="5" max="5" width="9.140625" style="52" customWidth="1"/>
  </cols>
  <sheetData>
    <row r="1" spans="1:4" s="52" customFormat="1" ht="24" customHeight="1">
      <c r="A1" s="53" t="s">
        <v>194</v>
      </c>
      <c r="B1" s="53"/>
      <c r="C1" s="53"/>
      <c r="D1" s="53"/>
    </row>
    <row r="2" spans="1:4" s="52" customFormat="1" ht="24" customHeight="1">
      <c r="A2" s="54"/>
      <c r="B2" s="55"/>
      <c r="C2" s="56"/>
      <c r="D2" s="57" t="s">
        <v>195</v>
      </c>
    </row>
    <row r="3" spans="1:4" s="52" customFormat="1" ht="24" customHeight="1">
      <c r="A3" s="58" t="s">
        <v>196</v>
      </c>
      <c r="B3" s="58"/>
      <c r="C3" s="58" t="s">
        <v>197</v>
      </c>
      <c r="D3" s="58"/>
    </row>
    <row r="4" spans="1:4" s="52" customFormat="1" ht="24" customHeight="1">
      <c r="A4" s="59" t="s">
        <v>198</v>
      </c>
      <c r="B4" s="59" t="s">
        <v>4</v>
      </c>
      <c r="C4" s="59" t="s">
        <v>198</v>
      </c>
      <c r="D4" s="59" t="s">
        <v>4</v>
      </c>
    </row>
    <row r="5" spans="1:4" s="52" customFormat="1" ht="22.5" customHeight="1">
      <c r="A5" s="60" t="s">
        <v>199</v>
      </c>
      <c r="B5" s="61">
        <v>5313.48</v>
      </c>
      <c r="C5" s="60" t="s">
        <v>200</v>
      </c>
      <c r="D5" s="61"/>
    </row>
    <row r="6" spans="1:4" s="52" customFormat="1" ht="22.5" customHeight="1">
      <c r="A6" s="60" t="s">
        <v>201</v>
      </c>
      <c r="B6" s="61">
        <v>5313.48</v>
      </c>
      <c r="C6" s="60" t="s">
        <v>202</v>
      </c>
      <c r="D6" s="61"/>
    </row>
    <row r="7" spans="1:4" s="52" customFormat="1" ht="22.5" customHeight="1">
      <c r="A7" s="60" t="s">
        <v>203</v>
      </c>
      <c r="B7" s="61">
        <v>5313.48</v>
      </c>
      <c r="C7" s="60" t="s">
        <v>204</v>
      </c>
      <c r="D7" s="61"/>
    </row>
    <row r="8" spans="1:4" s="52" customFormat="1" ht="22.5" customHeight="1">
      <c r="A8" s="60" t="s">
        <v>205</v>
      </c>
      <c r="B8" s="61"/>
      <c r="C8" s="60" t="s">
        <v>206</v>
      </c>
      <c r="D8" s="61"/>
    </row>
    <row r="9" spans="1:4" s="52" customFormat="1" ht="22.5" customHeight="1">
      <c r="A9" s="60" t="s">
        <v>207</v>
      </c>
      <c r="B9" s="61"/>
      <c r="C9" s="60" t="s">
        <v>208</v>
      </c>
      <c r="D9" s="61"/>
    </row>
    <row r="10" spans="1:4" s="52" customFormat="1" ht="22.5" customHeight="1">
      <c r="A10" s="60" t="s">
        <v>203</v>
      </c>
      <c r="B10" s="61"/>
      <c r="C10" s="60" t="s">
        <v>209</v>
      </c>
      <c r="D10" s="61"/>
    </row>
    <row r="11" spans="1:4" s="52" customFormat="1" ht="22.5" customHeight="1">
      <c r="A11" s="60" t="s">
        <v>205</v>
      </c>
      <c r="B11" s="61"/>
      <c r="C11" s="60" t="s">
        <v>210</v>
      </c>
      <c r="D11" s="61"/>
    </row>
    <row r="12" spans="1:4" s="52" customFormat="1" ht="22.5" customHeight="1">
      <c r="A12" s="60" t="s">
        <v>211</v>
      </c>
      <c r="B12" s="61"/>
      <c r="C12" s="60" t="s">
        <v>212</v>
      </c>
      <c r="D12" s="61">
        <v>5313.48</v>
      </c>
    </row>
    <row r="13" spans="1:4" s="52" customFormat="1" ht="22.5" customHeight="1">
      <c r="A13" s="60" t="s">
        <v>213</v>
      </c>
      <c r="B13" s="61"/>
      <c r="C13" s="60" t="s">
        <v>202</v>
      </c>
      <c r="D13" s="61">
        <v>5313.48</v>
      </c>
    </row>
    <row r="14" spans="1:4" s="52" customFormat="1" ht="22.5" customHeight="1">
      <c r="A14" s="60" t="s">
        <v>214</v>
      </c>
      <c r="B14" s="61"/>
      <c r="C14" s="60" t="s">
        <v>215</v>
      </c>
      <c r="D14" s="61">
        <v>5313.48</v>
      </c>
    </row>
    <row r="15" spans="1:4" s="52" customFormat="1" ht="22.5" customHeight="1">
      <c r="A15" s="60" t="s">
        <v>216</v>
      </c>
      <c r="B15" s="61"/>
      <c r="C15" s="60" t="s">
        <v>206</v>
      </c>
      <c r="D15" s="61"/>
    </row>
    <row r="16" spans="1:4" s="52" customFormat="1" ht="22.5" customHeight="1">
      <c r="A16" s="60" t="s">
        <v>217</v>
      </c>
      <c r="B16" s="61"/>
      <c r="C16" s="60" t="s">
        <v>208</v>
      </c>
      <c r="D16" s="61"/>
    </row>
    <row r="17" spans="1:4" s="52" customFormat="1" ht="22.5" customHeight="1">
      <c r="A17" s="60" t="s">
        <v>218</v>
      </c>
      <c r="B17" s="61"/>
      <c r="C17" s="60" t="s">
        <v>219</v>
      </c>
      <c r="D17" s="61"/>
    </row>
    <row r="18" spans="1:4" s="52" customFormat="1" ht="22.5" customHeight="1">
      <c r="A18" s="60" t="s">
        <v>220</v>
      </c>
      <c r="B18" s="61"/>
      <c r="C18" s="60" t="s">
        <v>210</v>
      </c>
      <c r="D18" s="61"/>
    </row>
    <row r="19" spans="1:4" s="52" customFormat="1" ht="22.5" customHeight="1">
      <c r="A19" s="60" t="s">
        <v>221</v>
      </c>
      <c r="B19" s="61"/>
      <c r="C19" s="60" t="s">
        <v>222</v>
      </c>
      <c r="D19" s="61"/>
    </row>
    <row r="20" spans="1:4" s="52" customFormat="1" ht="22.5" customHeight="1">
      <c r="A20" s="60" t="s">
        <v>223</v>
      </c>
      <c r="B20" s="61"/>
      <c r="C20" s="60" t="s">
        <v>224</v>
      </c>
      <c r="D20" s="61"/>
    </row>
    <row r="21" spans="1:4" s="52" customFormat="1" ht="22.5" customHeight="1">
      <c r="A21" s="60" t="s">
        <v>225</v>
      </c>
      <c r="B21" s="61"/>
      <c r="C21" s="60" t="s">
        <v>226</v>
      </c>
      <c r="D21" s="61"/>
    </row>
    <row r="22" spans="1:4" s="52" customFormat="1" ht="22.5" customHeight="1">
      <c r="A22" s="60" t="s">
        <v>227</v>
      </c>
      <c r="B22" s="61"/>
      <c r="C22" s="60" t="s">
        <v>228</v>
      </c>
      <c r="D22" s="61"/>
    </row>
    <row r="23" spans="1:4" s="52" customFormat="1" ht="22.5" customHeight="1">
      <c r="A23" s="60" t="s">
        <v>229</v>
      </c>
      <c r="B23" s="61"/>
      <c r="C23" s="60" t="s">
        <v>230</v>
      </c>
      <c r="D23" s="61"/>
    </row>
    <row r="24" spans="1:4" s="52" customFormat="1" ht="22.5" customHeight="1">
      <c r="A24" s="62"/>
      <c r="B24" s="61"/>
      <c r="C24" s="60" t="s">
        <v>231</v>
      </c>
      <c r="D24" s="61"/>
    </row>
    <row r="25" spans="1:4" s="52" customFormat="1" ht="22.5" customHeight="1">
      <c r="A25" s="59" t="s">
        <v>232</v>
      </c>
      <c r="B25" s="61">
        <v>5313.48</v>
      </c>
      <c r="C25" s="59" t="s">
        <v>233</v>
      </c>
      <c r="D25" s="61">
        <v>5313.48</v>
      </c>
    </row>
    <row r="26" spans="1:4" s="52" customFormat="1" ht="22.5" customHeight="1">
      <c r="A26" s="59"/>
      <c r="B26" s="63"/>
      <c r="C26" s="59"/>
      <c r="D26" s="63"/>
    </row>
    <row r="27" spans="1:4" s="52" customFormat="1" ht="22.5" customHeight="1">
      <c r="A27" s="60" t="s">
        <v>234</v>
      </c>
      <c r="B27" s="57"/>
      <c r="C27" s="60" t="s">
        <v>235</v>
      </c>
      <c r="D27" s="61"/>
    </row>
    <row r="28" spans="1:4" s="52" customFormat="1" ht="22.5" customHeight="1">
      <c r="A28" s="60" t="s">
        <v>236</v>
      </c>
      <c r="B28" s="61"/>
      <c r="C28" s="60" t="s">
        <v>236</v>
      </c>
      <c r="D28" s="61"/>
    </row>
    <row r="29" spans="1:4" s="52" customFormat="1" ht="22.5" customHeight="1">
      <c r="A29" s="60" t="s">
        <v>237</v>
      </c>
      <c r="B29" s="61"/>
      <c r="C29" s="60" t="s">
        <v>237</v>
      </c>
      <c r="D29" s="61"/>
    </row>
    <row r="30" spans="1:4" s="52" customFormat="1" ht="22.5" customHeight="1">
      <c r="A30" s="60" t="s">
        <v>238</v>
      </c>
      <c r="B30" s="61"/>
      <c r="C30" s="60" t="s">
        <v>238</v>
      </c>
      <c r="D30" s="61"/>
    </row>
    <row r="31" spans="1:4" s="52" customFormat="1" ht="22.5" customHeight="1">
      <c r="A31" s="60" t="s">
        <v>239</v>
      </c>
      <c r="B31" s="61"/>
      <c r="C31" s="60" t="s">
        <v>240</v>
      </c>
      <c r="D31" s="61"/>
    </row>
    <row r="32" spans="1:4" s="52" customFormat="1" ht="22.5" customHeight="1">
      <c r="A32" s="60" t="s">
        <v>241</v>
      </c>
      <c r="B32" s="61"/>
      <c r="C32" s="60" t="s">
        <v>237</v>
      </c>
      <c r="D32" s="61"/>
    </row>
    <row r="33" spans="1:4" s="52" customFormat="1" ht="22.5" customHeight="1">
      <c r="A33" s="60" t="s">
        <v>242</v>
      </c>
      <c r="B33" s="61"/>
      <c r="C33" s="60" t="s">
        <v>238</v>
      </c>
      <c r="D33" s="61"/>
    </row>
    <row r="34" spans="1:4" s="52" customFormat="1" ht="22.5" customHeight="1">
      <c r="A34" s="60" t="s">
        <v>243</v>
      </c>
      <c r="B34" s="61"/>
      <c r="C34" s="60" t="s">
        <v>244</v>
      </c>
      <c r="D34" s="61"/>
    </row>
    <row r="35" spans="1:4" s="52" customFormat="1" ht="22.5" customHeight="1">
      <c r="A35" s="60" t="s">
        <v>245</v>
      </c>
      <c r="B35" s="61"/>
      <c r="C35" s="60" t="s">
        <v>241</v>
      </c>
      <c r="D35" s="61"/>
    </row>
    <row r="36" spans="1:4" s="52" customFormat="1" ht="22.5" customHeight="1">
      <c r="A36" s="60" t="s">
        <v>237</v>
      </c>
      <c r="B36" s="61"/>
      <c r="C36" s="60" t="s">
        <v>242</v>
      </c>
      <c r="D36" s="61"/>
    </row>
    <row r="37" spans="1:4" s="52" customFormat="1" ht="22.5" customHeight="1">
      <c r="A37" s="60" t="s">
        <v>238</v>
      </c>
      <c r="B37" s="61"/>
      <c r="C37" s="60" t="s">
        <v>246</v>
      </c>
      <c r="D37" s="61"/>
    </row>
    <row r="38" spans="1:4" s="52" customFormat="1" ht="22.5" customHeight="1">
      <c r="A38" s="60" t="s">
        <v>247</v>
      </c>
      <c r="B38" s="61"/>
      <c r="C38" s="60" t="s">
        <v>241</v>
      </c>
      <c r="D38" s="61"/>
    </row>
    <row r="39" spans="1:4" s="52" customFormat="1" ht="22.5" customHeight="1">
      <c r="A39" s="60" t="s">
        <v>241</v>
      </c>
      <c r="B39" s="61"/>
      <c r="C39" s="60" t="s">
        <v>242</v>
      </c>
      <c r="D39" s="61"/>
    </row>
    <row r="40" spans="1:4" s="52" customFormat="1" ht="22.5" customHeight="1">
      <c r="A40" s="60" t="s">
        <v>242</v>
      </c>
      <c r="B40" s="61"/>
      <c r="C40" s="60" t="s">
        <v>248</v>
      </c>
      <c r="D40" s="61"/>
    </row>
    <row r="41" spans="1:4" s="52" customFormat="1" ht="22.5" customHeight="1">
      <c r="A41" s="60" t="s">
        <v>249</v>
      </c>
      <c r="B41" s="61"/>
      <c r="C41" s="60" t="s">
        <v>250</v>
      </c>
      <c r="D41" s="61"/>
    </row>
    <row r="42" spans="1:4" s="52" customFormat="1" ht="22.5" customHeight="1">
      <c r="A42" s="60" t="s">
        <v>251</v>
      </c>
      <c r="B42" s="61"/>
      <c r="C42" s="62"/>
      <c r="D42" s="64"/>
    </row>
    <row r="43" spans="1:4" s="52" customFormat="1" ht="22.5" customHeight="1">
      <c r="A43" s="60"/>
      <c r="B43" s="63"/>
      <c r="C43" s="62"/>
      <c r="D43" s="64"/>
    </row>
    <row r="44" spans="1:4" s="52" customFormat="1" ht="22.5" customHeight="1">
      <c r="A44" s="59" t="s">
        <v>252</v>
      </c>
      <c r="B44" s="61">
        <v>5313.48</v>
      </c>
      <c r="C44" s="59" t="s">
        <v>253</v>
      </c>
      <c r="D44" s="61">
        <v>5313.48</v>
      </c>
    </row>
    <row r="45" s="52" customFormat="1" ht="14.25"/>
    <row r="46" s="52" customFormat="1" ht="14.25"/>
    <row r="47" s="52" customFormat="1" ht="14.25"/>
    <row r="48" s="52" customFormat="1" ht="14.25"/>
    <row r="49" s="52" customFormat="1" ht="14.25"/>
  </sheetData>
  <sheetProtection formatCells="0" formatColumns="0" formatRows="0" insertColumns="0" insertRows="0" insertHyperlinks="0" deleteColumns="0" deleteRows="0" sort="0" autoFilter="0" pivotTables="0"/>
  <mergeCells count="3">
    <mergeCell ref="A1:D1"/>
    <mergeCell ref="A3:B3"/>
    <mergeCell ref="C3:D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2020-02-21T01:20:21Z</dcterms:created>
  <dcterms:modified xsi:type="dcterms:W3CDTF">2020-02-24T08:38:57Z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