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1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总表" sheetId="5" r:id="rId5"/>
    <sheet name="一般公共预算收入预算总表" sheetId="6" r:id="rId6"/>
    <sheet name="一般公共预算支出预算总表" sheetId="7" r:id="rId7"/>
    <sheet name="一般公共预算基本支出明细表" sheetId="8" r:id="rId8"/>
    <sheet name="一般公共预算财政拨款部门经济分类支出" sheetId="9" r:id="rId9"/>
    <sheet name="一般公共预算政府经济分类支出表" sheetId="10" r:id="rId10"/>
    <sheet name="项目支出明细表" sheetId="11" r:id="rId11"/>
    <sheet name="政府性基金预算总表" sheetId="12" r:id="rId12"/>
    <sheet name="国有资本经营预算收支总表" sheetId="13" r:id="rId13"/>
    <sheet name="三公经费预算表" sheetId="14" r:id="rId14"/>
    <sheet name="政府采购支出表" sheetId="15" r:id="rId15"/>
    <sheet name="政府购买服务支出表" sheetId="16" r:id="rId16"/>
    <sheet name="功能科目支出表(一般公共)" sheetId="17" r:id="rId17"/>
    <sheet name="部门经济科目(一般公共)" sheetId="18" r:id="rId18"/>
    <sheet name="政府经济分类(一般公共)" sheetId="19" r:id="rId19"/>
  </sheets>
  <definedNames/>
  <calcPr fullCalcOnLoad="1"/>
</workbook>
</file>

<file path=xl/sharedStrings.xml><?xml version="1.0" encoding="utf-8"?>
<sst xmlns="http://schemas.openxmlformats.org/spreadsheetml/2006/main" count="1018" uniqueCount="485">
  <si>
    <t>单位代码：</t>
  </si>
  <si>
    <t>单位名称：</t>
  </si>
  <si>
    <t>2018年中宁县部门预算表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</si>
  <si>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</si>
  <si>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</si>
  <si>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</si>
  <si>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</si>
  <si>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</si>
  <si>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</si>
  <si>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收支预算总表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</si>
  <si>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</si>
  <si>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</si>
  <si>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</si>
  <si>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</si>
  <si>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</si>
  <si>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</si>
  <si>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</si>
  <si>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</si>
  <si>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</si>
  <si>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</si>
  <si>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</si>
  <si>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</si>
  <si>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</si>
  <si>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</si>
  <si>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</si>
  <si>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</si>
  <si>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</si>
  <si>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</si>
  <si>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</si>
  <si>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</si>
  <si>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</si>
  <si>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</si>
  <si>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</si>
  <si>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</si>
  <si>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</si>
  <si>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</si>
  <si>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</si>
  <si>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</si>
  <si>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</si>
  <si>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</si>
  <si>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</si>
  <si>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</si>
  <si>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</si>
  <si>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</si>
  <si>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</si>
  <si>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</si>
  <si>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</si>
  <si>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</si>
  <si>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</si>
  <si>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</si>
  <si>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</si>
  <si>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 xml:space="preserve">
收入预算总表
</t>
  </si>
  <si>
    <t>单位：万元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</si>
  <si>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</si>
  <si>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</si>
  <si>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</si>
  <si>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</si>
  <si>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</si>
  <si>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</si>
  <si>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</si>
  <si>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</si>
  <si>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</si>
  <si>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</si>
  <si>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</si>
  <si>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</si>
  <si>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中宁县统计局</t>
  </si>
  <si>
    <t xml:space="preserve">  中宁县统计局本级</t>
  </si>
  <si>
    <t xml:space="preserve">    2010501</t>
  </si>
  <si>
    <t>行政运行</t>
  </si>
  <si>
    <t xml:space="preserve">    2010505</t>
  </si>
  <si>
    <t>专项统计业务</t>
  </si>
  <si>
    <t xml:space="preserve">    2010507</t>
  </si>
  <si>
    <t>专项普查活动</t>
  </si>
  <si>
    <t xml:space="preserve">    2080504</t>
  </si>
  <si>
    <t>未归口管理的行政单位离退休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</si>
  <si>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</si>
  <si>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</si>
  <si>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</si>
  <si>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</si>
  <si>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</si>
  <si>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</si>
  <si>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2101101</t>
  </si>
  <si>
    <t>行政单位医疗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</si>
  <si>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</si>
  <si>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</si>
  <si>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</si>
  <si>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</si>
  <si>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</si>
  <si>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</si>
  <si>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</si>
  <si>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</si>
  <si>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  2101103</t>
  </si>
  <si>
    <t>公务员医疗补助</t>
  </si>
  <si>
    <r>
      <t xml:space="preserve">
</t>
    </r>
    <r>
      <rPr>
        <sz val="14"/>
        <color indexed="8"/>
        <rFont val="宋体"/>
        <family val="0"/>
      </rPr>
      <t xml:space="preserve">支出预算总表
</t>
    </r>
  </si>
  <si>
    <t>2018年支出总计</t>
  </si>
  <si>
    <t>经费拨款</t>
  </si>
  <si>
    <t>财政拨款收支预算总表</t>
  </si>
  <si>
    <r>
      <t xml:space="preserve">
</t>
    </r>
    <r>
      <rPr>
        <sz val="14"/>
        <color indexed="8"/>
        <rFont val="宋体"/>
        <family val="0"/>
      </rPr>
      <t xml:space="preserve">一般公共预算收入预算总表
</t>
    </r>
  </si>
  <si>
    <r>
      <t>2018</t>
    </r>
    <r>
      <rPr>
        <sz val="11"/>
        <color indexed="8"/>
        <rFont val="宋体"/>
        <family val="0"/>
      </rPr>
      <t>年收入总计</t>
    </r>
  </si>
  <si>
    <t>自治区经费拨款</t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</si>
  <si>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</si>
  <si>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</si>
  <si>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</si>
  <si>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</si>
  <si>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</si>
  <si>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</si>
  <si>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</si>
  <si>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</si>
  <si>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</si>
  <si>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**</t>
  </si>
  <si>
    <t>1</t>
  </si>
  <si>
    <t>[042]中宁县统计局</t>
  </si>
  <si>
    <t xml:space="preserve">  [042001]中宁县统计局本级</t>
  </si>
  <si>
    <t>2010501</t>
  </si>
  <si>
    <t xml:space="preserve">    行政运行</t>
  </si>
  <si>
    <t>2010505</t>
  </si>
  <si>
    <t xml:space="preserve">    专项统计业务</t>
  </si>
  <si>
    <t>2010507</t>
  </si>
  <si>
    <t xml:space="preserve">    专项普查活动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</si>
  <si>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</si>
  <si>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</si>
  <si>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</si>
  <si>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</si>
  <si>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</si>
  <si>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</si>
  <si>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</si>
  <si>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</si>
  <si>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</si>
  <si>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</si>
  <si>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</si>
  <si>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</si>
  <si>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2101101</t>
  </si>
  <si>
    <t xml:space="preserve">    行政单位医疗</t>
  </si>
  <si>
    <t>2101103</t>
  </si>
  <si>
    <t xml:space="preserve">    公务员医疗补助</t>
  </si>
  <si>
    <t>2210201</t>
  </si>
  <si>
    <t xml:space="preserve">    住房公积金</t>
  </si>
  <si>
    <t>2210203</t>
  </si>
  <si>
    <t xml:space="preserve">    购房补贴</t>
  </si>
  <si>
    <t>一般公共预算基本支出明细表</t>
  </si>
  <si>
    <t>功能科目</t>
  </si>
  <si>
    <t>总计</t>
  </si>
  <si>
    <t>对个人家庭补助支出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</si>
  <si>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</si>
  <si>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</si>
  <si>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</si>
  <si>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</si>
  <si>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</si>
  <si>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</si>
  <si>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</si>
  <si>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</si>
  <si>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</si>
  <si>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个人取暖费补贴</t>
  </si>
  <si>
    <t>政府效能奖</t>
  </si>
  <si>
    <t>民族团结和谐奖</t>
  </si>
  <si>
    <t>住房补贴</t>
  </si>
  <si>
    <t>绩效工资（含奖励性绩效）</t>
  </si>
  <si>
    <t>艰苦边远地区补贴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</si>
  <si>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</si>
  <si>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</si>
  <si>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</si>
  <si>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</si>
  <si>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</si>
  <si>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</si>
  <si>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</si>
  <si>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</si>
  <si>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</si>
  <si>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离退休公务员医疗补助</t>
  </si>
  <si>
    <t>离休费</t>
  </si>
  <si>
    <t>退职费</t>
  </si>
  <si>
    <t>民族团结和谐奖(离退休及退职)</t>
  </si>
  <si>
    <t>离休个人取暖费(含退职)</t>
  </si>
  <si>
    <t>住房补贴(离退休及退职)</t>
  </si>
  <si>
    <t>生活补助(遗属生活费)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</si>
  <si>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</si>
  <si>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</si>
  <si>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</si>
  <si>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</si>
  <si>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</si>
  <si>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042</t>
  </si>
  <si>
    <t xml:space="preserve">  042001</t>
  </si>
  <si>
    <t>一般公共预算财政拨款部门经济分类支出表</t>
  </si>
  <si>
    <t>支出功能分类科目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</si>
  <si>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</si>
  <si>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</si>
  <si>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</si>
  <si>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</si>
  <si>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</si>
  <si>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</si>
  <si>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</si>
  <si>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</si>
  <si>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</si>
  <si>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</si>
  <si>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</si>
  <si>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</si>
  <si>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</si>
  <si>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</si>
  <si>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</si>
  <si>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</si>
  <si>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</si>
  <si>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</si>
  <si>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</si>
  <si>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</si>
  <si>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</si>
  <si>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</si>
  <si>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</si>
  <si>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</si>
  <si>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</si>
  <si>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</si>
  <si>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</si>
  <si>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</si>
  <si>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</si>
  <si>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</si>
  <si>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</si>
  <si>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</si>
  <si>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</si>
  <si>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</si>
  <si>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</si>
  <si>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</si>
  <si>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</si>
  <si>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</si>
  <si>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</si>
  <si>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</si>
  <si>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</si>
  <si>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</si>
  <si>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</si>
  <si>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</si>
  <si>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</si>
  <si>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</si>
  <si>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</si>
  <si>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</si>
  <si>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</si>
  <si>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</si>
  <si>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</si>
  <si>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</si>
  <si>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</si>
  <si>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</si>
  <si>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</si>
  <si>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</si>
  <si>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</si>
  <si>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</si>
  <si>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</si>
  <si>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</si>
  <si>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</si>
  <si>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</si>
  <si>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</si>
  <si>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</si>
  <si>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</si>
  <si>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</si>
  <si>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</si>
  <si>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</si>
  <si>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</si>
  <si>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</si>
  <si>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</si>
  <si>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</si>
  <si>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</si>
  <si>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</si>
  <si>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</si>
  <si>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</si>
  <si>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</si>
  <si>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</si>
  <si>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</si>
  <si>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</si>
  <si>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</si>
  <si>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</si>
  <si>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</si>
  <si>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</si>
  <si>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201</t>
  </si>
  <si>
    <t>05</t>
  </si>
  <si>
    <t>01</t>
  </si>
  <si>
    <t>07</t>
  </si>
  <si>
    <t>208</t>
  </si>
  <si>
    <t>04</t>
  </si>
  <si>
    <t>06</t>
  </si>
  <si>
    <t>27</t>
  </si>
  <si>
    <t>02</t>
  </si>
  <si>
    <t>03</t>
  </si>
  <si>
    <t>210</t>
  </si>
  <si>
    <t>11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</si>
  <si>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</si>
  <si>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</si>
  <si>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</si>
  <si>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</si>
  <si>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</si>
  <si>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</si>
  <si>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</si>
  <si>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</si>
  <si>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</si>
  <si>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</si>
  <si>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</si>
  <si>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</si>
  <si>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</si>
  <si>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</si>
  <si>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</si>
  <si>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</si>
  <si>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</si>
  <si>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</si>
  <si>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</si>
  <si>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</si>
  <si>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</si>
  <si>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</si>
  <si>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</si>
  <si>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</si>
  <si>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</si>
  <si>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</si>
  <si>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</si>
  <si>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</si>
  <si>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</si>
  <si>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</si>
  <si>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</si>
  <si>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</si>
  <si>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</si>
  <si>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</si>
  <si>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</si>
  <si>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</si>
  <si>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</si>
  <si>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</si>
  <si>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</si>
  <si>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2018年项目统计表</t>
  </si>
  <si>
    <t xml:space="preserve">  </t>
  </si>
  <si>
    <t>第四次全国经济普查</t>
  </si>
  <si>
    <t>宁统字〔2017〕58号、国统字〔2017〕144号</t>
  </si>
  <si>
    <t>统计业务经费</t>
  </si>
  <si>
    <t>政府性基金预算财政拨款支出预算总表</t>
  </si>
  <si>
    <t>政府性基金预算财政拨款支出</t>
  </si>
  <si>
    <t xml:space="preserve">                                        国有资本经营预算收支总表</t>
  </si>
  <si>
    <t>金额单位：万元</t>
  </si>
  <si>
    <t>万元</t>
  </si>
  <si>
    <t xml:space="preserve">          入</t>
  </si>
  <si>
    <t xml:space="preserve">          出</t>
  </si>
  <si>
    <t xml:space="preserve">        目</t>
  </si>
  <si>
    <t>行次</t>
  </si>
  <si>
    <t>2016年执行数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</si>
  <si>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</si>
  <si>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</si>
  <si>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</si>
  <si>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</si>
  <si>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</si>
  <si>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</si>
  <si>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</si>
  <si>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</si>
  <si>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</si>
  <si>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</si>
  <si>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</si>
  <si>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</si>
  <si>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</si>
  <si>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</si>
  <si>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</si>
  <si>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</si>
  <si>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</si>
  <si>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</si>
  <si>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</si>
  <si>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</si>
  <si>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</si>
  <si>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</si>
  <si>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</si>
  <si>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</si>
  <si>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</si>
  <si>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</si>
  <si>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</si>
  <si>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</si>
  <si>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</si>
  <si>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</si>
  <si>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</si>
  <si>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</si>
  <si>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 xml:space="preserve">    中宁县统计局本级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</si>
  <si>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</si>
  <si>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</si>
  <si>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</si>
  <si>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</si>
  <si>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</si>
  <si>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</si>
  <si>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</si>
  <si>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</si>
  <si>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</si>
  <si>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</si>
  <si>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</si>
  <si>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功能科目明细表</t>
  </si>
  <si>
    <t>金额</t>
  </si>
  <si>
    <t>一般公共服务支出</t>
  </si>
  <si>
    <t xml:space="preserve">  20105</t>
  </si>
  <si>
    <t xml:space="preserve">  统计信息事务</t>
  </si>
  <si>
    <t>社会保障和就业支出</t>
  </si>
  <si>
    <t xml:space="preserve">  20805</t>
  </si>
  <si>
    <t xml:space="preserve">  行政事业单位离退休</t>
  </si>
  <si>
    <t xml:space="preserve">  20827</t>
  </si>
  <si>
    <t xml:space="preserve">  财政对其他社会保险基金的补助</t>
  </si>
  <si>
    <t>医疗卫生与计划生育支出</t>
  </si>
  <si>
    <t xml:space="preserve">  21011</t>
  </si>
  <si>
    <t xml:space="preserve">  行政事业单位医疗</t>
  </si>
  <si>
    <t>住房保障支出</t>
  </si>
  <si>
    <t xml:space="preserve">  22102</t>
  </si>
  <si>
    <t xml:space="preserve">  住房改革支出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</si>
  <si>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</si>
  <si>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</si>
  <si>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</si>
  <si>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</si>
  <si>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</si>
  <si>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</si>
  <si>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</si>
  <si>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</si>
  <si>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</si>
  <si>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</si>
  <si>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</si>
  <si>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</si>
  <si>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</si>
  <si>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</si>
  <si>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</si>
  <si>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</si>
  <si>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</si>
  <si>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</si>
  <si>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</si>
  <si>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</si>
  <si>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</si>
  <si>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</si>
  <si>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</si>
  <si>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</si>
  <si>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</si>
  <si>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</si>
  <si>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</si>
  <si>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</si>
  <si>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</si>
  <si>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</si>
  <si>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</si>
  <si>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</si>
  <si>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</si>
  <si>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</si>
  <si>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</si>
  <si>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</si>
  <si>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</si>
  <si>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</si>
  <si>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</si>
  <si>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</si>
  <si>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</si>
  <si>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</si>
  <si>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</si>
  <si>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</si>
  <si>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</si>
  <si>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</si>
  <si>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 xml:space="preserve">  30302</t>
  </si>
  <si>
    <t xml:space="preserve">  退休费</t>
  </si>
  <si>
    <t xml:space="preserve">  30305</t>
  </si>
  <si>
    <t xml:space="preserve">  生活补助</t>
  </si>
  <si>
    <t>310</t>
  </si>
  <si>
    <t xml:space="preserve">  31099</t>
  </si>
  <si>
    <t xml:space="preserve">  其他资本性支出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</si>
  <si>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</si>
  <si>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</si>
  <si>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</si>
  <si>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</si>
  <si>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</si>
  <si>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</si>
  <si>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</si>
  <si>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</si>
  <si>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</si>
  <si>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</si>
  <si>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</si>
  <si>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</si>
  <si>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</si>
  <si>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</si>
  <si>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</si>
  <si>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</si>
  <si>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</si>
  <si>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</si>
  <si>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</si>
  <si>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</si>
  <si>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</si>
  <si>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</si>
  <si>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</si>
  <si>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</si>
  <si>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</si>
  <si>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>503</t>
  </si>
  <si>
    <t>503-机关资本性支出（一）</t>
  </si>
  <si>
    <t xml:space="preserve">  50399</t>
  </si>
  <si>
    <t xml:space="preserve">  50399-其他资本性支出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</si>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</sst>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0_);[Red]\(0\)"/>
    <numFmt numFmtId="182" formatCode="0000"/>
    <numFmt numFmtId="183" formatCode="* #,##0.00;* \-#,##0.00;* &quot;&quot;??;@"/>
    <numFmt numFmtId="184" formatCode="00"/>
    <numFmt numFmtId="185" formatCode="#,##0.00;[Red]#,##0.0"/>
  </numFmts>
  <fonts count="6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rial"/>
      <family val="2"/>
    </font>
    <font>
      <b/>
      <sz val="22"/>
      <color indexed="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16" fillId="0" borderId="10" xfId="0" applyNumberFormat="1" applyFont="1" applyBorder="1" applyAlignment="1" applyProtection="1">
      <alignment horizontal="center" vertical="center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18" fillId="33" borderId="24" xfId="0" applyNumberFormat="1" applyFont="1" applyFill="1" applyBorder="1" applyAlignment="1" applyProtection="1">
      <alignment vertical="center" wrapText="1" shrinkToFit="1"/>
      <protection/>
    </xf>
    <xf numFmtId="49" fontId="19" fillId="33" borderId="24" xfId="0" applyNumberFormat="1" applyFont="1" applyFill="1" applyBorder="1" applyAlignment="1" applyProtection="1">
      <alignment horizontal="left" vertical="center" wrapText="1" shrinkToFit="1"/>
      <protection/>
    </xf>
    <xf numFmtId="181" fontId="18" fillId="33" borderId="24" xfId="0" applyNumberFormat="1" applyFont="1" applyFill="1" applyBorder="1" applyAlignment="1" applyProtection="1">
      <alignment horizontal="center" vertical="center" shrinkToFit="1"/>
      <protection/>
    </xf>
    <xf numFmtId="49" fontId="19" fillId="33" borderId="24" xfId="0" applyNumberFormat="1" applyFont="1" applyFill="1" applyBorder="1" applyAlignment="1" applyProtection="1">
      <alignment vertical="center" wrapText="1" shrinkToFit="1"/>
      <protection/>
    </xf>
    <xf numFmtId="49" fontId="20" fillId="0" borderId="24" xfId="0" applyNumberFormat="1" applyFont="1" applyFill="1" applyBorder="1" applyAlignment="1" applyProtection="1">
      <alignment horizontal="left" vertical="center"/>
      <protection/>
    </xf>
    <xf numFmtId="0" fontId="66" fillId="0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left" vertical="center" wrapText="1" shrinkToFit="1"/>
    </xf>
    <xf numFmtId="0" fontId="66" fillId="0" borderId="2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4" fontId="25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83" fontId="2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4" fillId="0" borderId="10" xfId="0" applyNumberFormat="1" applyFont="1" applyBorder="1" applyAlignment="1" applyProtection="1">
      <alignment horizontal="righ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24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183" fontId="13" fillId="0" borderId="0" xfId="0" applyNumberFormat="1" applyFont="1" applyBorder="1" applyAlignment="1" applyProtection="1">
      <alignment horizontal="right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5" fontId="12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5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/>
      <protection/>
    </xf>
    <xf numFmtId="185" fontId="12" fillId="34" borderId="10" xfId="0" applyNumberFormat="1" applyFont="1" applyFill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58"/>
    </row>
    <row r="3" spans="1:9" s="1" customFormat="1" ht="18.75" customHeight="1">
      <c r="A3" s="159" t="s">
        <v>0</v>
      </c>
      <c r="D3" s="159"/>
      <c r="E3" s="159"/>
      <c r="F3" s="159"/>
      <c r="G3" s="159"/>
      <c r="H3" s="159"/>
      <c r="I3" s="159"/>
    </row>
    <row r="4" spans="1:9" s="1" customFormat="1" ht="16.5" customHeight="1">
      <c r="A4" s="159" t="s">
        <v>1</v>
      </c>
      <c r="H4" s="159"/>
      <c r="I4" s="159"/>
    </row>
    <row r="5" spans="1:9" s="1" customFormat="1" ht="14.25" customHeight="1">
      <c r="A5" s="159"/>
      <c r="B5" s="159"/>
      <c r="C5" s="159"/>
      <c r="D5" s="159"/>
      <c r="E5" s="159"/>
      <c r="F5" s="159"/>
      <c r="G5" s="159"/>
      <c r="H5" s="159"/>
      <c r="I5" s="159"/>
    </row>
    <row r="6" spans="1:9" s="1" customFormat="1" ht="14.25" customHeight="1">
      <c r="A6" s="159"/>
      <c r="B6" s="159"/>
      <c r="C6" s="159"/>
      <c r="D6" s="159"/>
      <c r="E6" s="159"/>
      <c r="F6" s="159"/>
      <c r="G6" s="159"/>
      <c r="H6" s="159"/>
      <c r="I6" s="159"/>
    </row>
    <row r="7" spans="1:9" s="1" customFormat="1" ht="14.25" customHeight="1">
      <c r="A7" s="159"/>
      <c r="B7" s="159"/>
      <c r="C7" s="159"/>
      <c r="D7" s="159"/>
      <c r="E7" s="159"/>
      <c r="F7" s="159"/>
      <c r="G7" s="159"/>
      <c r="H7" s="159"/>
      <c r="I7" s="159"/>
    </row>
    <row r="8" spans="1:9" s="1" customFormat="1" ht="14.25" customHeight="1">
      <c r="A8" s="159"/>
      <c r="B8" s="159"/>
      <c r="C8" s="159"/>
      <c r="D8" s="159"/>
      <c r="E8" s="159"/>
      <c r="F8" s="159"/>
      <c r="G8" s="159"/>
      <c r="H8" s="159"/>
      <c r="I8" s="159"/>
    </row>
    <row r="9" spans="1:21" s="1" customFormat="1" ht="33" customHeight="1">
      <c r="A9" s="160" t="s">
        <v>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</row>
    <row r="10" spans="1:9" s="1" customFormat="1" ht="14.25" customHeight="1">
      <c r="A10" s="159"/>
      <c r="B10" s="159"/>
      <c r="C10" s="159"/>
      <c r="D10" s="159"/>
      <c r="E10" s="159"/>
      <c r="F10" s="159"/>
      <c r="G10" s="159"/>
      <c r="H10" s="159"/>
      <c r="I10" s="159"/>
    </row>
    <row r="11" spans="1:9" s="1" customFormat="1" ht="14.25" customHeight="1">
      <c r="A11" s="159"/>
      <c r="B11" s="159"/>
      <c r="C11" s="159"/>
      <c r="D11" s="159"/>
      <c r="E11" s="159"/>
      <c r="F11" s="159"/>
      <c r="G11" s="159"/>
      <c r="H11" s="159"/>
      <c r="I11" s="159"/>
    </row>
    <row r="12" spans="1:9" s="1" customFormat="1" ht="14.25" customHeight="1">
      <c r="A12" s="159"/>
      <c r="B12" s="159"/>
      <c r="C12" s="159"/>
      <c r="D12" s="159"/>
      <c r="E12" s="159"/>
      <c r="F12" s="159"/>
      <c r="G12" s="159"/>
      <c r="H12" s="159"/>
      <c r="I12" s="159"/>
    </row>
    <row r="13" spans="1:9" s="1" customFormat="1" ht="14.25" customHeight="1">
      <c r="A13" s="159"/>
      <c r="B13" s="159"/>
      <c r="C13" s="159"/>
      <c r="D13" s="159"/>
      <c r="E13" s="159"/>
      <c r="F13" s="159"/>
      <c r="G13" s="159"/>
      <c r="H13" s="159"/>
      <c r="I13" s="159"/>
    </row>
    <row r="14" spans="1:9" s="1" customFormat="1" ht="14.25" customHeight="1">
      <c r="A14" s="159"/>
      <c r="B14" s="159"/>
      <c r="C14" s="159"/>
      <c r="D14" s="159"/>
      <c r="E14" s="159"/>
      <c r="F14" s="159"/>
      <c r="G14" s="159"/>
      <c r="H14" s="159"/>
      <c r="I14" s="159"/>
    </row>
    <row r="15" spans="1:9" s="1" customFormat="1" ht="14.25" customHeight="1">
      <c r="A15" s="159"/>
      <c r="B15" s="159"/>
      <c r="C15" s="159"/>
      <c r="D15" s="159"/>
      <c r="E15" s="159"/>
      <c r="F15" s="159"/>
      <c r="G15" s="159"/>
      <c r="H15" s="159"/>
      <c r="I15" s="159"/>
    </row>
    <row r="16" spans="1:9" s="1" customFormat="1" ht="14.25" customHeight="1">
      <c r="A16" s="159"/>
      <c r="B16" s="159"/>
      <c r="C16" s="159"/>
      <c r="D16" s="159"/>
      <c r="E16" s="159"/>
      <c r="F16" s="159"/>
      <c r="G16" s="159"/>
      <c r="H16" s="159"/>
      <c r="I16" s="159"/>
    </row>
    <row r="17" spans="1:9" s="1" customFormat="1" ht="14.25" customHeight="1">
      <c r="A17" s="159"/>
      <c r="B17" s="159"/>
      <c r="C17" s="159"/>
      <c r="D17" s="159"/>
      <c r="E17" s="159"/>
      <c r="F17" s="159"/>
      <c r="G17" s="159"/>
      <c r="H17" s="159"/>
      <c r="I17" s="159"/>
    </row>
    <row r="18" spans="1:9" s="1" customFormat="1" ht="14.25" customHeight="1">
      <c r="A18" s="159"/>
      <c r="B18" s="159"/>
      <c r="C18" s="159"/>
      <c r="D18" s="159"/>
      <c r="E18" s="159"/>
      <c r="F18" s="159"/>
      <c r="G18" s="159"/>
      <c r="H18" s="159"/>
      <c r="I18" s="159"/>
    </row>
    <row r="19" spans="1:12" s="1" customFormat="1" ht="14.25" customHeight="1">
      <c r="A19" s="159" t="s">
        <v>3</v>
      </c>
      <c r="B19" s="159"/>
      <c r="C19" s="159"/>
      <c r="D19" s="159"/>
      <c r="E19" s="159"/>
      <c r="F19" s="159"/>
      <c r="G19" s="159"/>
      <c r="H19" s="159"/>
      <c r="I19" s="159" t="s">
        <v>4</v>
      </c>
      <c r="J19" s="159"/>
      <c r="K19" s="159"/>
      <c r="L19" s="159"/>
    </row>
    <row r="20" spans="1:9" s="1" customFormat="1" ht="14.25" customHeight="1">
      <c r="A20" s="159"/>
      <c r="B20" s="159"/>
      <c r="C20" s="159"/>
      <c r="D20" s="159"/>
      <c r="E20" s="159"/>
      <c r="F20" s="159"/>
      <c r="G20" s="159"/>
      <c r="H20" s="159"/>
      <c r="I20" s="159"/>
    </row>
    <row r="21" spans="1:9" s="1" customFormat="1" ht="14.25" customHeight="1">
      <c r="A21" s="159"/>
      <c r="B21" s="159"/>
      <c r="C21" s="159"/>
      <c r="D21" s="159"/>
      <c r="E21" s="159"/>
      <c r="F21" s="159"/>
      <c r="G21" s="159"/>
      <c r="H21" s="159"/>
      <c r="I21" s="159"/>
    </row>
    <row r="22" spans="1:15" s="1" customFormat="1" ht="14.25" customHeight="1">
      <c r="A22" s="159"/>
      <c r="C22" s="159" t="s">
        <v>5</v>
      </c>
      <c r="I22" s="159" t="s">
        <v>6</v>
      </c>
      <c r="O22" s="159" t="s">
        <v>7</v>
      </c>
    </row>
    <row r="23" s="1" customFormat="1" ht="15.75" customHeight="1">
      <c r="B23" s="161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H12" sqref="H12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2" t="s">
        <v>280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28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98" t="s">
        <v>52</v>
      </c>
      <c r="CB2" s="98"/>
      <c r="CC2" s="89"/>
    </row>
    <row r="3" spans="1:81" s="1" customFormat="1" ht="33.75" customHeight="1">
      <c r="A3" s="90" t="s">
        <v>182</v>
      </c>
      <c r="B3" s="90"/>
      <c r="C3" s="90"/>
      <c r="D3" s="90"/>
      <c r="E3" s="90" t="s">
        <v>63</v>
      </c>
      <c r="F3" s="90" t="s">
        <v>281</v>
      </c>
      <c r="G3" s="90"/>
      <c r="H3" s="90"/>
      <c r="I3" s="90"/>
      <c r="J3" s="90"/>
      <c r="K3" s="90" t="s">
        <v>282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 t="s">
        <v>283</v>
      </c>
      <c r="W3" s="90"/>
      <c r="X3" s="90"/>
      <c r="Y3" s="90"/>
      <c r="Z3" s="90"/>
      <c r="AA3" s="90"/>
      <c r="AB3" s="90"/>
      <c r="AC3" s="90"/>
      <c r="AD3" s="90" t="s">
        <v>284</v>
      </c>
      <c r="AE3" s="90"/>
      <c r="AF3" s="90"/>
      <c r="AG3" s="90"/>
      <c r="AH3" s="90"/>
      <c r="AI3" s="90"/>
      <c r="AJ3" s="90"/>
      <c r="AK3" s="90" t="s">
        <v>285</v>
      </c>
      <c r="AL3" s="90"/>
      <c r="AM3" s="90"/>
      <c r="AN3" s="90"/>
      <c r="AO3" s="90" t="s">
        <v>286</v>
      </c>
      <c r="AP3" s="90"/>
      <c r="AQ3" s="90"/>
      <c r="AR3" s="90" t="s">
        <v>287</v>
      </c>
      <c r="AS3" s="90"/>
      <c r="AT3" s="90"/>
      <c r="AU3" s="90"/>
      <c r="AV3" s="90" t="s">
        <v>288</v>
      </c>
      <c r="AW3" s="90"/>
      <c r="AX3" s="90"/>
      <c r="AY3" s="90" t="s">
        <v>183</v>
      </c>
      <c r="AZ3" s="90"/>
      <c r="BA3" s="90"/>
      <c r="BB3" s="90"/>
      <c r="BC3" s="90"/>
      <c r="BD3" s="90"/>
      <c r="BE3" s="90" t="s">
        <v>289</v>
      </c>
      <c r="BF3" s="90"/>
      <c r="BG3" s="90"/>
      <c r="BH3" s="90" t="s">
        <v>290</v>
      </c>
      <c r="BI3" s="90"/>
      <c r="BJ3" s="90"/>
      <c r="BK3" s="90"/>
      <c r="BL3" s="90"/>
      <c r="BM3" s="90" t="s">
        <v>291</v>
      </c>
      <c r="BN3" s="90"/>
      <c r="BO3" s="90"/>
      <c r="BP3" s="90" t="s">
        <v>292</v>
      </c>
      <c r="BQ3" s="90"/>
      <c r="BR3" s="90"/>
      <c r="BS3" s="90"/>
      <c r="BT3" s="90"/>
      <c r="BU3" s="90" t="s">
        <v>293</v>
      </c>
      <c r="BV3" s="90"/>
      <c r="BW3" s="90"/>
      <c r="BX3" s="90" t="s">
        <v>188</v>
      </c>
      <c r="BY3" s="90"/>
      <c r="BZ3" s="90"/>
      <c r="CA3" s="90"/>
      <c r="CB3" s="90"/>
      <c r="CC3" s="90"/>
    </row>
    <row r="4" spans="1:81" s="1" customFormat="1" ht="56.25" customHeight="1">
      <c r="A4" s="90" t="s">
        <v>101</v>
      </c>
      <c r="B4" s="90"/>
      <c r="C4" s="90"/>
      <c r="D4" s="90" t="s">
        <v>189</v>
      </c>
      <c r="E4" s="90"/>
      <c r="F4" s="90" t="s">
        <v>18</v>
      </c>
      <c r="G4" s="90" t="s">
        <v>294</v>
      </c>
      <c r="H4" s="90" t="s">
        <v>145</v>
      </c>
      <c r="I4" s="90" t="s">
        <v>78</v>
      </c>
      <c r="J4" s="90" t="s">
        <v>160</v>
      </c>
      <c r="K4" s="90" t="s">
        <v>18</v>
      </c>
      <c r="L4" s="90" t="s">
        <v>295</v>
      </c>
      <c r="M4" s="90" t="s">
        <v>213</v>
      </c>
      <c r="N4" s="90" t="s">
        <v>214</v>
      </c>
      <c r="O4" s="90" t="s">
        <v>296</v>
      </c>
      <c r="P4" s="90" t="s">
        <v>220</v>
      </c>
      <c r="Q4" s="90" t="s">
        <v>215</v>
      </c>
      <c r="R4" s="90" t="s">
        <v>210</v>
      </c>
      <c r="S4" s="90" t="s">
        <v>223</v>
      </c>
      <c r="T4" s="90" t="s">
        <v>211</v>
      </c>
      <c r="U4" s="90" t="s">
        <v>178</v>
      </c>
      <c r="V4" s="90" t="s">
        <v>18</v>
      </c>
      <c r="W4" s="90" t="s">
        <v>243</v>
      </c>
      <c r="X4" s="90" t="s">
        <v>246</v>
      </c>
      <c r="Y4" s="90" t="s">
        <v>250</v>
      </c>
      <c r="Z4" s="90" t="s">
        <v>297</v>
      </c>
      <c r="AA4" s="90" t="s">
        <v>298</v>
      </c>
      <c r="AB4" s="90" t="s">
        <v>247</v>
      </c>
      <c r="AC4" s="90" t="s">
        <v>259</v>
      </c>
      <c r="AD4" s="90" t="s">
        <v>18</v>
      </c>
      <c r="AE4" s="90" t="s">
        <v>243</v>
      </c>
      <c r="AF4" s="90" t="s">
        <v>246</v>
      </c>
      <c r="AG4" s="90" t="s">
        <v>250</v>
      </c>
      <c r="AH4" s="90" t="s">
        <v>298</v>
      </c>
      <c r="AI4" s="90" t="s">
        <v>247</v>
      </c>
      <c r="AJ4" s="90" t="s">
        <v>259</v>
      </c>
      <c r="AK4" s="90" t="s">
        <v>18</v>
      </c>
      <c r="AL4" s="90" t="s">
        <v>106</v>
      </c>
      <c r="AM4" s="90" t="s">
        <v>143</v>
      </c>
      <c r="AN4" s="90" t="s">
        <v>299</v>
      </c>
      <c r="AO4" s="90" t="s">
        <v>18</v>
      </c>
      <c r="AP4" s="90" t="s">
        <v>300</v>
      </c>
      <c r="AQ4" s="90" t="s">
        <v>301</v>
      </c>
      <c r="AR4" s="90" t="s">
        <v>18</v>
      </c>
      <c r="AS4" s="90" t="s">
        <v>238</v>
      </c>
      <c r="AT4" s="90" t="s">
        <v>239</v>
      </c>
      <c r="AU4" s="90" t="s">
        <v>302</v>
      </c>
      <c r="AV4" s="90" t="s">
        <v>18</v>
      </c>
      <c r="AW4" s="90" t="s">
        <v>236</v>
      </c>
      <c r="AX4" s="90" t="s">
        <v>302</v>
      </c>
      <c r="AY4" s="90" t="s">
        <v>18</v>
      </c>
      <c r="AZ4" s="90" t="s">
        <v>303</v>
      </c>
      <c r="BA4" s="90" t="s">
        <v>232</v>
      </c>
      <c r="BB4" s="90" t="s">
        <v>234</v>
      </c>
      <c r="BC4" s="90" t="s">
        <v>304</v>
      </c>
      <c r="BD4" s="90" t="s">
        <v>305</v>
      </c>
      <c r="BE4" s="90" t="s">
        <v>18</v>
      </c>
      <c r="BF4" s="90" t="s">
        <v>306</v>
      </c>
      <c r="BG4" s="90" t="s">
        <v>307</v>
      </c>
      <c r="BH4" s="90" t="s">
        <v>18</v>
      </c>
      <c r="BI4" s="90" t="s">
        <v>241</v>
      </c>
      <c r="BJ4" s="90" t="s">
        <v>242</v>
      </c>
      <c r="BK4" s="90" t="s">
        <v>308</v>
      </c>
      <c r="BL4" s="90" t="s">
        <v>309</v>
      </c>
      <c r="BM4" s="90" t="s">
        <v>18</v>
      </c>
      <c r="BN4" s="90" t="s">
        <v>310</v>
      </c>
      <c r="BO4" s="90" t="s">
        <v>311</v>
      </c>
      <c r="BP4" s="90" t="s">
        <v>18</v>
      </c>
      <c r="BQ4" s="90" t="s">
        <v>312</v>
      </c>
      <c r="BR4" s="90" t="s">
        <v>313</v>
      </c>
      <c r="BS4" s="90" t="s">
        <v>314</v>
      </c>
      <c r="BT4" s="90" t="s">
        <v>315</v>
      </c>
      <c r="BU4" s="90" t="s">
        <v>18</v>
      </c>
      <c r="BV4" s="90" t="s">
        <v>316</v>
      </c>
      <c r="BW4" s="90" t="s">
        <v>317</v>
      </c>
      <c r="BX4" s="90" t="s">
        <v>63</v>
      </c>
      <c r="BY4" s="90" t="s">
        <v>260</v>
      </c>
      <c r="BZ4" s="90" t="s">
        <v>261</v>
      </c>
      <c r="CA4" s="90" t="s">
        <v>262</v>
      </c>
      <c r="CB4" s="90" t="s">
        <v>317</v>
      </c>
      <c r="CC4" s="90" t="s">
        <v>188</v>
      </c>
    </row>
    <row r="5" spans="1:81" s="1" customFormat="1" ht="28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</row>
    <row r="6" spans="1:81" s="1" customFormat="1" ht="28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</row>
    <row r="7" spans="1:81" s="1" customFormat="1" ht="28.5" customHeight="1">
      <c r="A7" s="91" t="s">
        <v>263</v>
      </c>
      <c r="B7" s="91" t="s">
        <v>264</v>
      </c>
      <c r="C7" s="91" t="s">
        <v>265</v>
      </c>
      <c r="D7" s="92">
        <v>1</v>
      </c>
      <c r="E7" s="91">
        <v>2</v>
      </c>
      <c r="F7" s="91">
        <v>3</v>
      </c>
      <c r="G7" s="92">
        <v>4</v>
      </c>
      <c r="H7" s="91">
        <v>5</v>
      </c>
      <c r="I7" s="91">
        <v>6</v>
      </c>
      <c r="J7" s="92">
        <v>7</v>
      </c>
      <c r="K7" s="91">
        <v>8</v>
      </c>
      <c r="L7" s="91">
        <v>9</v>
      </c>
      <c r="M7" s="92">
        <v>10</v>
      </c>
      <c r="N7" s="91">
        <v>11</v>
      </c>
      <c r="O7" s="91">
        <v>12</v>
      </c>
      <c r="P7" s="91">
        <v>13</v>
      </c>
      <c r="Q7" s="91">
        <v>14</v>
      </c>
      <c r="R7" s="92">
        <v>15</v>
      </c>
      <c r="S7" s="91">
        <v>16</v>
      </c>
      <c r="T7" s="91">
        <v>17</v>
      </c>
      <c r="U7" s="92">
        <v>18</v>
      </c>
      <c r="V7" s="91">
        <v>19</v>
      </c>
      <c r="W7" s="91">
        <v>20</v>
      </c>
      <c r="X7" s="92">
        <v>21</v>
      </c>
      <c r="Y7" s="91">
        <v>22</v>
      </c>
      <c r="Z7" s="91">
        <v>23</v>
      </c>
      <c r="AA7" s="92">
        <v>24</v>
      </c>
      <c r="AB7" s="91">
        <v>25</v>
      </c>
      <c r="AC7" s="91">
        <v>26</v>
      </c>
      <c r="AD7" s="91">
        <v>27</v>
      </c>
      <c r="AE7" s="91">
        <v>28</v>
      </c>
      <c r="AF7" s="92">
        <v>29</v>
      </c>
      <c r="AG7" s="91">
        <v>30</v>
      </c>
      <c r="AH7" s="91">
        <v>31</v>
      </c>
      <c r="AI7" s="92">
        <v>32</v>
      </c>
      <c r="AJ7" s="91">
        <v>33</v>
      </c>
      <c r="AK7" s="91">
        <v>34</v>
      </c>
      <c r="AL7" s="92">
        <v>35</v>
      </c>
      <c r="AM7" s="91">
        <v>36</v>
      </c>
      <c r="AN7" s="91">
        <v>37</v>
      </c>
      <c r="AO7" s="92">
        <v>38</v>
      </c>
      <c r="AP7" s="91">
        <v>39</v>
      </c>
      <c r="AQ7" s="91">
        <v>40</v>
      </c>
      <c r="AR7" s="91">
        <v>41</v>
      </c>
      <c r="AS7" s="91">
        <v>42</v>
      </c>
      <c r="AT7" s="92">
        <v>43</v>
      </c>
      <c r="AU7" s="91">
        <v>44</v>
      </c>
      <c r="AV7" s="91">
        <v>45</v>
      </c>
      <c r="AW7" s="95">
        <v>46</v>
      </c>
      <c r="AX7" s="96">
        <v>47</v>
      </c>
      <c r="AY7" s="91">
        <v>48</v>
      </c>
      <c r="AZ7" s="92">
        <v>49</v>
      </c>
      <c r="BA7" s="91">
        <v>50</v>
      </c>
      <c r="BB7" s="91">
        <v>51</v>
      </c>
      <c r="BC7" s="92">
        <v>52</v>
      </c>
      <c r="BD7" s="91">
        <v>53</v>
      </c>
      <c r="BE7" s="91">
        <v>54</v>
      </c>
      <c r="BF7" s="91">
        <v>55</v>
      </c>
      <c r="BG7" s="91">
        <v>56</v>
      </c>
      <c r="BH7" s="92">
        <v>57</v>
      </c>
      <c r="BI7" s="91">
        <v>58</v>
      </c>
      <c r="BJ7" s="91">
        <v>59</v>
      </c>
      <c r="BK7" s="92">
        <v>60</v>
      </c>
      <c r="BL7" s="91">
        <v>61</v>
      </c>
      <c r="BM7" s="91">
        <v>62</v>
      </c>
      <c r="BN7" s="92">
        <v>63</v>
      </c>
      <c r="BO7" s="91">
        <v>64</v>
      </c>
      <c r="BP7" s="91">
        <v>65</v>
      </c>
      <c r="BQ7" s="92">
        <v>66</v>
      </c>
      <c r="BR7" s="91">
        <v>67</v>
      </c>
      <c r="BS7" s="91">
        <v>68</v>
      </c>
      <c r="BT7" s="91">
        <v>69</v>
      </c>
      <c r="BU7" s="91">
        <v>70</v>
      </c>
      <c r="BV7" s="91">
        <v>71</v>
      </c>
      <c r="BW7" s="91">
        <v>72</v>
      </c>
      <c r="BX7" s="91">
        <v>73</v>
      </c>
      <c r="BY7" s="91">
        <v>74</v>
      </c>
      <c r="BZ7" s="91">
        <v>75</v>
      </c>
      <c r="CA7" s="91">
        <v>76</v>
      </c>
      <c r="CB7" s="91">
        <v>77</v>
      </c>
      <c r="CC7" s="91">
        <v>78</v>
      </c>
    </row>
    <row r="8" spans="1:81" s="1" customFormat="1" ht="24.75" customHeight="1">
      <c r="A8" s="4" t="s">
        <v>64</v>
      </c>
      <c r="B8" s="4" t="s">
        <v>64</v>
      </c>
      <c r="C8" s="4" t="s">
        <v>64</v>
      </c>
      <c r="D8" s="13" t="s">
        <v>64</v>
      </c>
      <c r="E8" s="93">
        <v>312.59</v>
      </c>
      <c r="F8" s="93">
        <v>157.15</v>
      </c>
      <c r="G8" s="93">
        <v>106.67</v>
      </c>
      <c r="H8" s="93">
        <v>34.33</v>
      </c>
      <c r="I8" s="93">
        <v>10.95</v>
      </c>
      <c r="J8" s="93">
        <v>5.2</v>
      </c>
      <c r="K8" s="93">
        <v>95.08</v>
      </c>
      <c r="L8" s="93">
        <v>90.68</v>
      </c>
      <c r="M8" s="93">
        <v>0.3</v>
      </c>
      <c r="N8" s="93">
        <v>0.3</v>
      </c>
      <c r="O8" s="93"/>
      <c r="P8" s="93"/>
      <c r="Q8" s="93">
        <v>0.8</v>
      </c>
      <c r="R8" s="93"/>
      <c r="S8" s="93">
        <v>3</v>
      </c>
      <c r="T8" s="93"/>
      <c r="U8" s="93"/>
      <c r="V8" s="93">
        <v>50</v>
      </c>
      <c r="W8" s="93"/>
      <c r="X8" s="93"/>
      <c r="Y8" s="93"/>
      <c r="Z8" s="93"/>
      <c r="AA8" s="93"/>
      <c r="AB8" s="93"/>
      <c r="AC8" s="93">
        <v>50</v>
      </c>
      <c r="AD8" s="93"/>
      <c r="AE8" s="93"/>
      <c r="AF8" s="93"/>
      <c r="AG8" s="93"/>
      <c r="AH8" s="93"/>
      <c r="AI8" s="93"/>
      <c r="AJ8" s="93"/>
      <c r="AK8" s="93">
        <v>11.26</v>
      </c>
      <c r="AL8" s="93">
        <v>11.26</v>
      </c>
      <c r="AM8" s="93"/>
      <c r="AN8" s="93"/>
      <c r="AO8" s="93"/>
      <c r="AP8" s="93"/>
      <c r="AQ8" s="93"/>
      <c r="AR8" s="93"/>
      <c r="AS8" s="93"/>
      <c r="AT8" s="93"/>
      <c r="AU8" s="93"/>
      <c r="AV8" s="94"/>
      <c r="AW8" s="93"/>
      <c r="AX8" s="93"/>
      <c r="AY8" s="97">
        <v>2.1</v>
      </c>
      <c r="AZ8" s="93">
        <v>0.3</v>
      </c>
      <c r="BA8" s="93"/>
      <c r="BB8" s="93"/>
      <c r="BC8" s="93">
        <v>1.8</v>
      </c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</row>
    <row r="9" spans="1:81" s="1" customFormat="1" ht="24.75" customHeight="1">
      <c r="A9" s="4" t="s">
        <v>267</v>
      </c>
      <c r="B9" s="4" t="s">
        <v>268</v>
      </c>
      <c r="C9" s="4" t="s">
        <v>269</v>
      </c>
      <c r="D9" s="13" t="s">
        <v>68</v>
      </c>
      <c r="E9" s="93">
        <v>132.01</v>
      </c>
      <c r="F9" s="93">
        <v>105.37</v>
      </c>
      <c r="G9" s="93">
        <v>100.17</v>
      </c>
      <c r="H9" s="93"/>
      <c r="I9" s="93"/>
      <c r="J9" s="93">
        <v>5.2</v>
      </c>
      <c r="K9" s="93">
        <v>15.08</v>
      </c>
      <c r="L9" s="93">
        <v>10.68</v>
      </c>
      <c r="M9" s="93">
        <v>0.3</v>
      </c>
      <c r="N9" s="93">
        <v>0.3</v>
      </c>
      <c r="O9" s="93"/>
      <c r="P9" s="93"/>
      <c r="Q9" s="93">
        <v>0.8</v>
      </c>
      <c r="R9" s="93"/>
      <c r="S9" s="93">
        <v>3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>
        <v>11.26</v>
      </c>
      <c r="AL9" s="93">
        <v>11.26</v>
      </c>
      <c r="AM9" s="93"/>
      <c r="AN9" s="93"/>
      <c r="AO9" s="93"/>
      <c r="AP9" s="93"/>
      <c r="AQ9" s="93"/>
      <c r="AR9" s="93"/>
      <c r="AS9" s="93"/>
      <c r="AT9" s="93"/>
      <c r="AU9" s="93"/>
      <c r="AV9" s="94"/>
      <c r="AW9" s="93"/>
      <c r="AX9" s="93"/>
      <c r="AY9" s="97">
        <v>0.3</v>
      </c>
      <c r="AZ9" s="93">
        <v>0.3</v>
      </c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</row>
    <row r="10" spans="1:81" s="1" customFormat="1" ht="24.75" customHeight="1">
      <c r="A10" s="4" t="s">
        <v>267</v>
      </c>
      <c r="B10" s="4" t="s">
        <v>268</v>
      </c>
      <c r="C10" s="4" t="s">
        <v>268</v>
      </c>
      <c r="D10" s="13" t="s">
        <v>70</v>
      </c>
      <c r="E10" s="93">
        <v>80</v>
      </c>
      <c r="F10" s="93"/>
      <c r="G10" s="93"/>
      <c r="H10" s="93"/>
      <c r="I10" s="93"/>
      <c r="J10" s="93"/>
      <c r="K10" s="93">
        <v>80</v>
      </c>
      <c r="L10" s="93">
        <v>80</v>
      </c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4"/>
      <c r="AW10" s="93"/>
      <c r="AX10" s="93"/>
      <c r="AY10" s="97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</row>
    <row r="11" spans="1:81" s="1" customFormat="1" ht="24.75" customHeight="1">
      <c r="A11" s="4" t="s">
        <v>267</v>
      </c>
      <c r="B11" s="4" t="s">
        <v>268</v>
      </c>
      <c r="C11" s="4" t="s">
        <v>270</v>
      </c>
      <c r="D11" s="13" t="s">
        <v>72</v>
      </c>
      <c r="E11" s="93">
        <v>50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>
        <v>50</v>
      </c>
      <c r="W11" s="93"/>
      <c r="X11" s="93"/>
      <c r="Y11" s="93"/>
      <c r="Z11" s="93"/>
      <c r="AA11" s="93"/>
      <c r="AB11" s="93"/>
      <c r="AC11" s="93">
        <v>50</v>
      </c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4"/>
      <c r="AW11" s="93"/>
      <c r="AX11" s="93"/>
      <c r="AY11" s="97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</row>
    <row r="12" spans="1:81" s="1" customFormat="1" ht="24.75" customHeight="1">
      <c r="A12" s="4" t="s">
        <v>271</v>
      </c>
      <c r="B12" s="4" t="s">
        <v>268</v>
      </c>
      <c r="C12" s="4" t="s">
        <v>272</v>
      </c>
      <c r="D12" s="13" t="s">
        <v>74</v>
      </c>
      <c r="E12" s="93">
        <v>1.2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93"/>
      <c r="AX12" s="93"/>
      <c r="AY12" s="97">
        <v>1.2</v>
      </c>
      <c r="AZ12" s="93"/>
      <c r="BA12" s="93"/>
      <c r="BB12" s="93"/>
      <c r="BC12" s="93">
        <v>1.2</v>
      </c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</row>
    <row r="13" spans="1:81" s="1" customFormat="1" ht="24.75" customHeight="1">
      <c r="A13" s="4" t="s">
        <v>271</v>
      </c>
      <c r="B13" s="4" t="s">
        <v>268</v>
      </c>
      <c r="C13" s="4" t="s">
        <v>268</v>
      </c>
      <c r="D13" s="13" t="s">
        <v>88</v>
      </c>
      <c r="E13" s="93">
        <v>15.21</v>
      </c>
      <c r="F13" s="93">
        <v>15.21</v>
      </c>
      <c r="G13" s="93"/>
      <c r="H13" s="93">
        <v>15.21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4"/>
      <c r="AW13" s="93"/>
      <c r="AX13" s="93"/>
      <c r="AY13" s="97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1:81" s="1" customFormat="1" ht="24.75" customHeight="1">
      <c r="A14" s="4" t="s">
        <v>271</v>
      </c>
      <c r="B14" s="4" t="s">
        <v>268</v>
      </c>
      <c r="C14" s="4" t="s">
        <v>273</v>
      </c>
      <c r="D14" s="13" t="s">
        <v>80</v>
      </c>
      <c r="E14" s="93">
        <v>6.09</v>
      </c>
      <c r="F14" s="93">
        <v>6.09</v>
      </c>
      <c r="G14" s="93"/>
      <c r="H14" s="93">
        <v>6.09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93"/>
      <c r="AX14" s="93"/>
      <c r="AY14" s="97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</row>
    <row r="15" spans="1:81" s="1" customFormat="1" ht="24.75" customHeight="1">
      <c r="A15" s="4" t="s">
        <v>271</v>
      </c>
      <c r="B15" s="4" t="s">
        <v>274</v>
      </c>
      <c r="C15" s="4" t="s">
        <v>269</v>
      </c>
      <c r="D15" s="13" t="s">
        <v>86</v>
      </c>
      <c r="E15" s="93">
        <v>1.67</v>
      </c>
      <c r="F15" s="93">
        <v>1.67</v>
      </c>
      <c r="G15" s="93"/>
      <c r="H15" s="93">
        <v>1.67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93"/>
      <c r="AX15" s="93"/>
      <c r="AY15" s="97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</row>
    <row r="16" spans="1:81" s="1" customFormat="1" ht="24.75" customHeight="1">
      <c r="A16" s="4" t="s">
        <v>271</v>
      </c>
      <c r="B16" s="4" t="s">
        <v>274</v>
      </c>
      <c r="C16" s="4" t="s">
        <v>275</v>
      </c>
      <c r="D16" s="13" t="s">
        <v>90</v>
      </c>
      <c r="E16" s="93">
        <v>0.42</v>
      </c>
      <c r="F16" s="93">
        <v>0.42</v>
      </c>
      <c r="G16" s="93"/>
      <c r="H16" s="93">
        <v>0.42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93"/>
      <c r="AX16" s="93"/>
      <c r="AY16" s="97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</row>
    <row r="17" spans="1:81" s="1" customFormat="1" ht="24.75" customHeight="1">
      <c r="A17" s="4" t="s">
        <v>271</v>
      </c>
      <c r="B17" s="4" t="s">
        <v>274</v>
      </c>
      <c r="C17" s="4" t="s">
        <v>276</v>
      </c>
      <c r="D17" s="13" t="s">
        <v>84</v>
      </c>
      <c r="E17" s="93">
        <v>0.42</v>
      </c>
      <c r="F17" s="93">
        <v>0.42</v>
      </c>
      <c r="G17" s="93"/>
      <c r="H17" s="93">
        <v>0.42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4"/>
      <c r="AW17" s="93"/>
      <c r="AX17" s="93"/>
      <c r="AY17" s="97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</row>
    <row r="18" spans="1:81" s="1" customFormat="1" ht="24.75" customHeight="1">
      <c r="A18" s="4" t="s">
        <v>277</v>
      </c>
      <c r="B18" s="4" t="s">
        <v>278</v>
      </c>
      <c r="C18" s="4" t="s">
        <v>269</v>
      </c>
      <c r="D18" s="13" t="s">
        <v>82</v>
      </c>
      <c r="E18" s="93">
        <v>6.69</v>
      </c>
      <c r="F18" s="93">
        <v>6.69</v>
      </c>
      <c r="G18" s="93"/>
      <c r="H18" s="93">
        <v>6.69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4"/>
      <c r="AW18" s="93"/>
      <c r="AX18" s="93"/>
      <c r="AY18" s="97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</row>
    <row r="19" spans="1:81" s="1" customFormat="1" ht="24.75" customHeight="1">
      <c r="A19" s="4" t="s">
        <v>277</v>
      </c>
      <c r="B19" s="4" t="s">
        <v>278</v>
      </c>
      <c r="C19" s="4" t="s">
        <v>276</v>
      </c>
      <c r="D19" s="13" t="s">
        <v>92</v>
      </c>
      <c r="E19" s="93">
        <v>3.83</v>
      </c>
      <c r="F19" s="93">
        <v>3.83</v>
      </c>
      <c r="G19" s="93"/>
      <c r="H19" s="93">
        <v>3.83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4"/>
      <c r="AW19" s="93"/>
      <c r="AX19" s="93"/>
      <c r="AY19" s="97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</row>
    <row r="20" spans="1:81" s="1" customFormat="1" ht="24.75" customHeight="1">
      <c r="A20" s="4" t="s">
        <v>279</v>
      </c>
      <c r="B20" s="4" t="s">
        <v>275</v>
      </c>
      <c r="C20" s="4" t="s">
        <v>269</v>
      </c>
      <c r="D20" s="13" t="s">
        <v>78</v>
      </c>
      <c r="E20" s="93">
        <v>10.95</v>
      </c>
      <c r="F20" s="93">
        <v>10.95</v>
      </c>
      <c r="G20" s="93"/>
      <c r="H20" s="93"/>
      <c r="I20" s="93">
        <v>10.95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4"/>
      <c r="AW20" s="93"/>
      <c r="AX20" s="93"/>
      <c r="AY20" s="97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</row>
    <row r="21" spans="1:81" s="1" customFormat="1" ht="24.75" customHeight="1">
      <c r="A21" s="4" t="s">
        <v>279</v>
      </c>
      <c r="B21" s="4" t="s">
        <v>275</v>
      </c>
      <c r="C21" s="4" t="s">
        <v>276</v>
      </c>
      <c r="D21" s="13" t="s">
        <v>76</v>
      </c>
      <c r="E21" s="93">
        <v>7.1</v>
      </c>
      <c r="F21" s="93">
        <v>6.5</v>
      </c>
      <c r="G21" s="93">
        <v>6.5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4"/>
      <c r="AW21" s="93"/>
      <c r="AX21" s="93"/>
      <c r="AY21" s="97">
        <v>0.6</v>
      </c>
      <c r="AZ21" s="93"/>
      <c r="BA21" s="93"/>
      <c r="BB21" s="93"/>
      <c r="BC21" s="93">
        <v>0.6</v>
      </c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1">
      <selection activeCell="D12" sqref="D12"/>
    </sheetView>
  </sheetViews>
  <sheetFormatPr defaultColWidth="9.140625" defaultRowHeight="12.75" customHeight="1"/>
  <cols>
    <col min="1" max="5" width="28.57421875" style="1" customWidth="1"/>
    <col min="6" max="6" width="23.00390625" style="1" customWidth="1"/>
    <col min="7" max="7" width="17.57421875" style="1" customWidth="1"/>
    <col min="8" max="8" width="55.421875" style="1" customWidth="1"/>
    <col min="9" max="10" width="18.140625" style="1" customWidth="1"/>
    <col min="11" max="11" width="17.7109375" style="1" customWidth="1"/>
    <col min="12" max="12" width="12.7109375" style="1" customWidth="1"/>
    <col min="13" max="13" width="13.00390625" style="1" customWidth="1"/>
    <col min="14" max="14" width="17.28125" style="1" customWidth="1"/>
    <col min="15" max="15" width="14.57421875" style="1" customWidth="1"/>
    <col min="16" max="16" width="16.57421875" style="1" customWidth="1"/>
    <col min="17" max="19" width="10.7109375" style="1" customWidth="1"/>
    <col min="20" max="20" width="9.00390625" style="1" customWidth="1"/>
  </cols>
  <sheetData>
    <row r="1" spans="1:19" s="1" customFormat="1" ht="35.25" customHeight="1">
      <c r="A1" s="76" t="s">
        <v>318</v>
      </c>
      <c r="B1" s="76"/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5" s="1" customFormat="1" ht="29.25" customHeight="1">
      <c r="A2" s="78" t="s">
        <v>65</v>
      </c>
      <c r="B2" s="78"/>
      <c r="C2" s="79"/>
      <c r="D2" s="80">
        <f>SUM(D3:D4)</f>
        <v>130</v>
      </c>
      <c r="E2" s="79"/>
    </row>
    <row r="3" spans="1:5" s="1" customFormat="1" ht="79.5" customHeight="1">
      <c r="A3" s="81" t="s">
        <v>319</v>
      </c>
      <c r="B3" s="82" t="s">
        <v>117</v>
      </c>
      <c r="C3" s="79" t="s">
        <v>320</v>
      </c>
      <c r="D3" s="83">
        <v>50</v>
      </c>
      <c r="E3" s="84" t="s">
        <v>321</v>
      </c>
    </row>
    <row r="4" spans="1:5" s="1" customFormat="1" ht="40.5" customHeight="1">
      <c r="A4" s="81" t="s">
        <v>319</v>
      </c>
      <c r="B4" s="82" t="s">
        <v>115</v>
      </c>
      <c r="C4" s="79" t="s">
        <v>322</v>
      </c>
      <c r="D4" s="83">
        <v>80</v>
      </c>
      <c r="E4" s="85"/>
    </row>
    <row r="5" spans="1:5" s="1" customFormat="1" ht="29.25" customHeight="1">
      <c r="A5" s="86"/>
      <c r="B5" s="86"/>
      <c r="C5" s="86"/>
      <c r="D5" s="87"/>
      <c r="E5" s="86"/>
    </row>
    <row r="6" s="1" customFormat="1" ht="29.25" customHeight="1">
      <c r="D6" s="88"/>
    </row>
    <row r="7" s="1" customFormat="1" ht="23.25" customHeight="1">
      <c r="D7" s="88"/>
    </row>
    <row r="8" s="1" customFormat="1" ht="22.5" customHeight="1">
      <c r="D8" s="88"/>
    </row>
    <row r="9" s="1" customFormat="1" ht="24" customHeight="1">
      <c r="D9" s="88"/>
    </row>
    <row r="10" s="1" customFormat="1" ht="21" customHeight="1">
      <c r="D10" s="88"/>
    </row>
    <row r="11" s="1" customFormat="1" ht="27" customHeight="1">
      <c r="D11" s="88"/>
    </row>
    <row r="12" s="1" customFormat="1" ht="30.75" customHeight="1">
      <c r="D12" s="88"/>
    </row>
    <row r="13" s="1" customFormat="1" ht="42.75" customHeight="1">
      <c r="D13" s="88"/>
    </row>
    <row r="14" s="1" customFormat="1" ht="27.75" customHeight="1">
      <c r="D14" s="88"/>
    </row>
    <row r="15" s="1" customFormat="1" ht="24.75" customHeight="1">
      <c r="D15" s="88"/>
    </row>
    <row r="16" s="1" customFormat="1" ht="33.75" customHeight="1">
      <c r="D16" s="88"/>
    </row>
    <row r="17" s="1" customFormat="1" ht="33.75" customHeight="1">
      <c r="D17" s="88"/>
    </row>
    <row r="18" s="1" customFormat="1" ht="33.75" customHeight="1">
      <c r="D18" s="88"/>
    </row>
    <row r="19" s="1" customFormat="1" ht="65.25" customHeight="1">
      <c r="D19" s="88"/>
    </row>
    <row r="20" s="1" customFormat="1" ht="51" customHeight="1">
      <c r="D20" s="88"/>
    </row>
    <row r="21" s="1" customFormat="1" ht="41.25" customHeight="1">
      <c r="D21" s="88"/>
    </row>
    <row r="22" s="1" customFormat="1" ht="53.25" customHeight="1">
      <c r="D22" s="88"/>
    </row>
    <row r="23" s="1" customFormat="1" ht="37.5" customHeight="1">
      <c r="D23" s="88"/>
    </row>
    <row r="24" s="1" customFormat="1" ht="42" customHeight="1">
      <c r="D24" s="88"/>
    </row>
    <row r="25" s="1" customFormat="1" ht="33" customHeight="1">
      <c r="D25" s="88"/>
    </row>
    <row r="26" s="1" customFormat="1" ht="34.5" customHeight="1">
      <c r="D26" s="88"/>
    </row>
    <row r="27" s="1" customFormat="1" ht="63" customHeight="1">
      <c r="D27" s="88"/>
    </row>
    <row r="28" s="1" customFormat="1" ht="60.75" customHeight="1">
      <c r="D28" s="88"/>
    </row>
    <row r="29" s="1" customFormat="1" ht="64.5" customHeight="1">
      <c r="D29" s="88"/>
    </row>
    <row r="30" s="1" customFormat="1" ht="77.25" customHeight="1">
      <c r="D30" s="88"/>
    </row>
    <row r="31" s="1" customFormat="1" ht="59.25" customHeight="1">
      <c r="D31" s="88"/>
    </row>
    <row r="32" s="1" customFormat="1" ht="59.25" customHeight="1">
      <c r="D32" s="88"/>
    </row>
    <row r="33" s="1" customFormat="1" ht="33.75" customHeight="1">
      <c r="D33" s="88"/>
    </row>
    <row r="34" s="1" customFormat="1" ht="128.25" customHeight="1">
      <c r="D34" s="88"/>
    </row>
    <row r="35" s="1" customFormat="1" ht="75" customHeight="1">
      <c r="D35" s="88"/>
    </row>
    <row r="36" s="1" customFormat="1" ht="108.75" customHeight="1">
      <c r="D36" s="88"/>
    </row>
    <row r="37" s="1" customFormat="1" ht="102.75" customHeight="1">
      <c r="D37" s="88"/>
    </row>
    <row r="38" s="1" customFormat="1" ht="78.75" customHeight="1">
      <c r="D38" s="88"/>
    </row>
    <row r="39" s="1" customFormat="1" ht="42.75" customHeight="1">
      <c r="D39" s="88"/>
    </row>
    <row r="40" s="1" customFormat="1" ht="41.25" customHeight="1">
      <c r="D40" s="88"/>
    </row>
    <row r="41" s="1" customFormat="1" ht="29.25" customHeight="1">
      <c r="D41" s="88"/>
    </row>
    <row r="42" s="1" customFormat="1" ht="24.75" customHeight="1">
      <c r="D42" s="88"/>
    </row>
    <row r="43" s="1" customFormat="1" ht="24.75" customHeight="1">
      <c r="D43" s="88"/>
    </row>
    <row r="44" s="1" customFormat="1" ht="36.75" customHeight="1">
      <c r="D44" s="88"/>
    </row>
    <row r="45" s="1" customFormat="1" ht="29.25" customHeight="1">
      <c r="D45" s="88"/>
    </row>
    <row r="46" s="1" customFormat="1" ht="24.75" customHeight="1">
      <c r="D46" s="88"/>
    </row>
    <row r="47" s="1" customFormat="1" ht="24.75" customHeight="1">
      <c r="D47" s="88"/>
    </row>
    <row r="48" s="1" customFormat="1" ht="55.5" customHeight="1">
      <c r="D48" s="88"/>
    </row>
    <row r="49" s="1" customFormat="1" ht="96.75" customHeight="1">
      <c r="D49" s="88"/>
    </row>
    <row r="50" s="1" customFormat="1" ht="55.5" customHeight="1">
      <c r="D50" s="88"/>
    </row>
    <row r="51" s="1" customFormat="1" ht="82.5" customHeight="1">
      <c r="D51" s="88"/>
    </row>
    <row r="52" s="1" customFormat="1" ht="54.75" customHeight="1">
      <c r="D52" s="88"/>
    </row>
    <row r="53" s="1" customFormat="1" ht="45.75" customHeight="1">
      <c r="D53" s="88"/>
    </row>
    <row r="54" s="1" customFormat="1" ht="77.25" customHeight="1">
      <c r="D54" s="88"/>
    </row>
    <row r="55" s="1" customFormat="1" ht="81" customHeight="1">
      <c r="D55" s="88"/>
    </row>
    <row r="56" s="1" customFormat="1" ht="79.5" customHeight="1">
      <c r="D56" s="88"/>
    </row>
    <row r="57" s="1" customFormat="1" ht="46.5" customHeight="1">
      <c r="D57" s="88"/>
    </row>
    <row r="58" s="1" customFormat="1" ht="24.75" customHeight="1">
      <c r="D58" s="88"/>
    </row>
    <row r="59" s="1" customFormat="1" ht="41.25" customHeight="1">
      <c r="D59" s="88"/>
    </row>
    <row r="60" s="1" customFormat="1" ht="24.75" customHeight="1">
      <c r="D60" s="88"/>
    </row>
    <row r="61" s="1" customFormat="1" ht="41.25" customHeight="1">
      <c r="D61" s="88"/>
    </row>
    <row r="62" s="1" customFormat="1" ht="30" customHeight="1">
      <c r="D62" s="88"/>
    </row>
    <row r="63" s="1" customFormat="1" ht="41.25" customHeight="1">
      <c r="D63" s="88"/>
    </row>
    <row r="64" s="1" customFormat="1" ht="32.25" customHeight="1">
      <c r="D64" s="88"/>
    </row>
    <row r="65" s="1" customFormat="1" ht="32.25" customHeight="1">
      <c r="D65" s="88"/>
    </row>
    <row r="66" s="1" customFormat="1" ht="43.5" customHeight="1">
      <c r="D66" s="88"/>
    </row>
    <row r="67" s="1" customFormat="1" ht="37.5" customHeight="1">
      <c r="D67" s="88"/>
    </row>
    <row r="68" s="1" customFormat="1" ht="32.25" customHeight="1">
      <c r="D68" s="88"/>
    </row>
    <row r="69" s="1" customFormat="1" ht="49.5" customHeight="1">
      <c r="D69" s="88"/>
    </row>
    <row r="70" s="1" customFormat="1" ht="73.5" customHeight="1">
      <c r="D70" s="88"/>
    </row>
    <row r="71" s="1" customFormat="1" ht="39.75" customHeight="1">
      <c r="D71" s="88"/>
    </row>
    <row r="72" s="1" customFormat="1" ht="53.25" customHeight="1">
      <c r="D72" s="88"/>
    </row>
    <row r="73" s="1" customFormat="1" ht="49.5" customHeight="1">
      <c r="D73" s="88"/>
    </row>
    <row r="74" s="1" customFormat="1" ht="32.25" customHeight="1">
      <c r="D74" s="88"/>
    </row>
    <row r="75" s="1" customFormat="1" ht="129" customHeight="1">
      <c r="D75" s="88"/>
    </row>
    <row r="76" s="1" customFormat="1" ht="36.75" customHeight="1">
      <c r="D76" s="88"/>
    </row>
    <row r="77" s="1" customFormat="1" ht="26.25" customHeight="1">
      <c r="D77" s="88"/>
    </row>
    <row r="78" s="1" customFormat="1" ht="31.5" customHeight="1">
      <c r="D78" s="88"/>
    </row>
    <row r="79" s="1" customFormat="1" ht="24.75" customHeight="1">
      <c r="D79" s="88"/>
    </row>
    <row r="80" s="1" customFormat="1" ht="24.75" customHeight="1">
      <c r="D80" s="88"/>
    </row>
    <row r="81" s="1" customFormat="1" ht="24.75" customHeight="1">
      <c r="D81" s="88"/>
    </row>
    <row r="82" s="1" customFormat="1" ht="24.75" customHeight="1">
      <c r="D82" s="88"/>
    </row>
    <row r="83" s="1" customFormat="1" ht="30" customHeight="1">
      <c r="D83" s="88"/>
    </row>
    <row r="84" s="1" customFormat="1" ht="39" customHeight="1">
      <c r="D84" s="88"/>
    </row>
    <row r="85" s="1" customFormat="1" ht="31.5" customHeight="1">
      <c r="D85" s="88"/>
    </row>
    <row r="86" s="1" customFormat="1" ht="30" customHeight="1">
      <c r="D86" s="88"/>
    </row>
    <row r="87" s="1" customFormat="1" ht="24.75" customHeight="1">
      <c r="D87" s="88"/>
    </row>
    <row r="88" s="1" customFormat="1" ht="48" customHeight="1">
      <c r="D88" s="88"/>
    </row>
    <row r="89" s="1" customFormat="1" ht="24.75" customHeight="1">
      <c r="D89" s="88"/>
    </row>
    <row r="90" s="1" customFormat="1" ht="24.75" customHeight="1">
      <c r="D90" s="88"/>
    </row>
    <row r="91" s="1" customFormat="1" ht="24.75" customHeight="1">
      <c r="D91" s="88"/>
    </row>
    <row r="92" s="1" customFormat="1" ht="24.75" customHeight="1">
      <c r="D92" s="88"/>
    </row>
    <row r="93" s="1" customFormat="1" ht="24.75" customHeight="1">
      <c r="D93" s="88"/>
    </row>
    <row r="94" s="1" customFormat="1" ht="24.75" customHeight="1">
      <c r="D94" s="88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323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101</v>
      </c>
      <c r="B3" s="71" t="s">
        <v>102</v>
      </c>
      <c r="C3" s="71" t="s">
        <v>324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104</v>
      </c>
      <c r="E4" s="71"/>
      <c r="F4" s="71"/>
      <c r="G4" s="71"/>
      <c r="H4" s="71" t="s">
        <v>105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106</v>
      </c>
      <c r="F5" s="71" t="s">
        <v>107</v>
      </c>
      <c r="G5" s="71" t="s">
        <v>108</v>
      </c>
      <c r="H5" s="71"/>
    </row>
    <row r="6" spans="1:8" s="1" customFormat="1" ht="24.75" customHeight="1">
      <c r="A6" s="72" t="s">
        <v>109</v>
      </c>
      <c r="B6" s="72" t="s">
        <v>109</v>
      </c>
      <c r="C6" s="73" t="s">
        <v>110</v>
      </c>
      <c r="D6" s="73">
        <f>C6+1</f>
        <v>2</v>
      </c>
      <c r="E6" s="73">
        <v>3</v>
      </c>
      <c r="F6" s="73">
        <v>4</v>
      </c>
      <c r="G6" s="73">
        <v>5</v>
      </c>
      <c r="H6" s="73">
        <f>G6+1</f>
        <v>6</v>
      </c>
    </row>
    <row r="7" spans="1:8" s="1" customFormat="1" ht="24.75" customHeight="1">
      <c r="A7" s="27"/>
      <c r="B7" s="13"/>
      <c r="C7" s="74"/>
      <c r="D7" s="74"/>
      <c r="E7" s="74"/>
      <c r="F7" s="74"/>
      <c r="G7" s="75"/>
      <c r="H7" s="74"/>
    </row>
    <row r="8" s="1" customFormat="1" ht="19.5" customHeight="1"/>
  </sheetData>
  <sheetProtection sheet="1"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24.75" customHeight="1">
      <c r="A1" s="45" t="s">
        <v>325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s="1" customFormat="1" ht="24.75" customHeight="1">
      <c r="B2" s="44"/>
      <c r="J2" s="44"/>
      <c r="P2" s="64"/>
    </row>
    <row r="3" spans="1:16" s="1" customFormat="1" ht="24" customHeight="1">
      <c r="A3" s="47"/>
      <c r="B3" s="48"/>
      <c r="C3" s="47"/>
      <c r="D3" s="47"/>
      <c r="E3" s="47"/>
      <c r="F3" s="47"/>
      <c r="G3" s="47"/>
      <c r="J3" s="48"/>
      <c r="O3" s="65" t="s">
        <v>326</v>
      </c>
      <c r="P3" s="66" t="s">
        <v>327</v>
      </c>
    </row>
    <row r="4" spans="1:16" s="1" customFormat="1" ht="27" customHeight="1">
      <c r="A4" s="49" t="s">
        <v>328</v>
      </c>
      <c r="B4" s="50"/>
      <c r="C4" s="50"/>
      <c r="D4" s="50"/>
      <c r="E4" s="50"/>
      <c r="F4" s="50"/>
      <c r="G4" s="50"/>
      <c r="H4" s="51"/>
      <c r="I4" s="49" t="s">
        <v>329</v>
      </c>
      <c r="J4" s="50"/>
      <c r="K4" s="50"/>
      <c r="L4" s="50"/>
      <c r="M4" s="50"/>
      <c r="N4" s="50"/>
      <c r="O4" s="50"/>
      <c r="P4" s="51"/>
    </row>
    <row r="5" spans="1:16" s="1" customFormat="1" ht="27" customHeight="1">
      <c r="A5" s="52" t="s">
        <v>330</v>
      </c>
      <c r="B5" s="52" t="s">
        <v>331</v>
      </c>
      <c r="C5" s="53" t="s">
        <v>332</v>
      </c>
      <c r="D5" s="54"/>
      <c r="E5" s="55"/>
      <c r="F5" s="53" t="s">
        <v>14</v>
      </c>
      <c r="G5" s="54"/>
      <c r="H5" s="55"/>
      <c r="I5" s="52" t="s">
        <v>330</v>
      </c>
      <c r="J5" s="52" t="s">
        <v>331</v>
      </c>
      <c r="K5" s="53" t="s">
        <v>332</v>
      </c>
      <c r="L5" s="54"/>
      <c r="M5" s="55"/>
      <c r="N5" s="53" t="s">
        <v>14</v>
      </c>
      <c r="O5" s="54"/>
      <c r="P5" s="55"/>
    </row>
    <row r="6" spans="1:16" s="1" customFormat="1" ht="36.75" customHeight="1">
      <c r="A6" s="56"/>
      <c r="B6" s="56"/>
      <c r="C6" s="57" t="s">
        <v>63</v>
      </c>
      <c r="D6" s="57" t="s">
        <v>333</v>
      </c>
      <c r="E6" s="58" t="s">
        <v>334</v>
      </c>
      <c r="F6" s="57" t="s">
        <v>63</v>
      </c>
      <c r="G6" s="57" t="s">
        <v>333</v>
      </c>
      <c r="H6" s="58" t="s">
        <v>334</v>
      </c>
      <c r="I6" s="56"/>
      <c r="J6" s="56"/>
      <c r="K6" s="57" t="s">
        <v>63</v>
      </c>
      <c r="L6" s="57" t="s">
        <v>333</v>
      </c>
      <c r="M6" s="58" t="s">
        <v>334</v>
      </c>
      <c r="N6" s="57" t="s">
        <v>63</v>
      </c>
      <c r="O6" s="57" t="s">
        <v>333</v>
      </c>
      <c r="P6" s="58" t="s">
        <v>334</v>
      </c>
    </row>
    <row r="7" spans="1:18" s="1" customFormat="1" ht="27" customHeight="1">
      <c r="A7" s="56" t="s">
        <v>266</v>
      </c>
      <c r="B7" s="56"/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6" t="s">
        <v>266</v>
      </c>
      <c r="J7" s="56"/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68"/>
      <c r="R7" s="68"/>
    </row>
    <row r="8" spans="1:18" s="1" customFormat="1" ht="27" customHeight="1">
      <c r="A8" s="59" t="s">
        <v>335</v>
      </c>
      <c r="B8" s="57">
        <v>1</v>
      </c>
      <c r="C8" s="59">
        <f aca="true" t="shared" si="0" ref="C8:C13">D8+E8</f>
        <v>0</v>
      </c>
      <c r="D8" s="59"/>
      <c r="E8" s="59"/>
      <c r="F8" s="59">
        <f aca="true" t="shared" si="1" ref="F8:F13">G8+H8</f>
        <v>0</v>
      </c>
      <c r="G8" s="59"/>
      <c r="H8" s="59"/>
      <c r="I8" s="67" t="s">
        <v>336</v>
      </c>
      <c r="J8" s="57">
        <v>12</v>
      </c>
      <c r="K8" s="59">
        <f>L8+M8</f>
        <v>0</v>
      </c>
      <c r="L8" s="59"/>
      <c r="M8" s="59"/>
      <c r="N8" s="59">
        <f>O8+P8</f>
        <v>0</v>
      </c>
      <c r="O8" s="59"/>
      <c r="P8" s="59"/>
      <c r="Q8" s="68"/>
      <c r="R8" s="68"/>
    </row>
    <row r="9" spans="1:18" s="1" customFormat="1" ht="27" customHeight="1">
      <c r="A9" s="59" t="s">
        <v>337</v>
      </c>
      <c r="B9" s="57">
        <v>2</v>
      </c>
      <c r="C9" s="59">
        <f t="shared" si="0"/>
        <v>0</v>
      </c>
      <c r="D9" s="59"/>
      <c r="E9" s="59"/>
      <c r="F9" s="59">
        <f t="shared" si="1"/>
        <v>0</v>
      </c>
      <c r="G9" s="59"/>
      <c r="H9" s="59"/>
      <c r="I9" s="59" t="s">
        <v>338</v>
      </c>
      <c r="J9" s="57">
        <v>13</v>
      </c>
      <c r="K9" s="59">
        <f>L9+M9</f>
        <v>0</v>
      </c>
      <c r="L9" s="59"/>
      <c r="M9" s="59"/>
      <c r="N9" s="59">
        <f>O9+P9</f>
        <v>0</v>
      </c>
      <c r="O9" s="59"/>
      <c r="P9" s="59"/>
      <c r="Q9" s="68"/>
      <c r="R9" s="68"/>
    </row>
    <row r="10" spans="1:18" s="1" customFormat="1" ht="27" customHeight="1">
      <c r="A10" s="59" t="s">
        <v>339</v>
      </c>
      <c r="B10" s="57">
        <v>3</v>
      </c>
      <c r="C10" s="59">
        <f t="shared" si="0"/>
        <v>0</v>
      </c>
      <c r="D10" s="59"/>
      <c r="E10" s="59"/>
      <c r="F10" s="59">
        <f t="shared" si="1"/>
        <v>0</v>
      </c>
      <c r="G10" s="59"/>
      <c r="H10" s="59"/>
      <c r="I10" s="59" t="s">
        <v>340</v>
      </c>
      <c r="J10" s="57">
        <v>14</v>
      </c>
      <c r="K10" s="59">
        <f>L10+M10</f>
        <v>0</v>
      </c>
      <c r="L10" s="59"/>
      <c r="M10" s="59"/>
      <c r="N10" s="59">
        <f>O10+P10</f>
        <v>0</v>
      </c>
      <c r="O10" s="59"/>
      <c r="P10" s="59"/>
      <c r="Q10" s="68"/>
      <c r="R10" s="68"/>
    </row>
    <row r="11" spans="1:18" s="1" customFormat="1" ht="27" customHeight="1">
      <c r="A11" s="59" t="s">
        <v>341</v>
      </c>
      <c r="B11" s="57">
        <v>4</v>
      </c>
      <c r="C11" s="59">
        <f t="shared" si="0"/>
        <v>0</v>
      </c>
      <c r="D11" s="59"/>
      <c r="E11" s="59"/>
      <c r="F11" s="59">
        <f t="shared" si="1"/>
        <v>0</v>
      </c>
      <c r="G11" s="59"/>
      <c r="H11" s="59"/>
      <c r="I11" s="59" t="s">
        <v>342</v>
      </c>
      <c r="J11" s="57">
        <v>15</v>
      </c>
      <c r="K11" s="59">
        <f>L11+M11</f>
        <v>0</v>
      </c>
      <c r="L11" s="59"/>
      <c r="M11" s="59"/>
      <c r="N11" s="59">
        <f>O11+P11</f>
        <v>0</v>
      </c>
      <c r="O11" s="59"/>
      <c r="P11" s="59"/>
      <c r="Q11" s="68"/>
      <c r="R11" s="68"/>
    </row>
    <row r="12" spans="1:18" s="1" customFormat="1" ht="27" customHeight="1">
      <c r="A12" s="60" t="s">
        <v>343</v>
      </c>
      <c r="B12" s="57">
        <v>5</v>
      </c>
      <c r="C12" s="59">
        <f t="shared" si="0"/>
        <v>0</v>
      </c>
      <c r="D12" s="57"/>
      <c r="E12" s="57"/>
      <c r="F12" s="59">
        <f t="shared" si="1"/>
        <v>0</v>
      </c>
      <c r="G12" s="57"/>
      <c r="H12" s="59"/>
      <c r="I12" s="59" t="s">
        <v>344</v>
      </c>
      <c r="J12" s="57">
        <v>16</v>
      </c>
      <c r="K12" s="59">
        <f>L12+M12</f>
        <v>0</v>
      </c>
      <c r="L12" s="59"/>
      <c r="M12" s="59"/>
      <c r="N12" s="59">
        <f>O12+P12</f>
        <v>0</v>
      </c>
      <c r="O12" s="59"/>
      <c r="P12" s="59"/>
      <c r="Q12" s="68"/>
      <c r="R12" s="68"/>
    </row>
    <row r="13" spans="1:18" s="1" customFormat="1" ht="27" customHeight="1">
      <c r="A13" s="60" t="s">
        <v>345</v>
      </c>
      <c r="B13" s="57">
        <v>6</v>
      </c>
      <c r="C13" s="59">
        <f t="shared" si="0"/>
        <v>0</v>
      </c>
      <c r="D13" s="57"/>
      <c r="E13" s="57"/>
      <c r="F13" s="59">
        <f t="shared" si="1"/>
        <v>0</v>
      </c>
      <c r="G13" s="57"/>
      <c r="H13" s="59"/>
      <c r="I13" s="60" t="s">
        <v>346</v>
      </c>
      <c r="J13" s="57">
        <v>17</v>
      </c>
      <c r="K13" s="59">
        <f>L13</f>
        <v>0</v>
      </c>
      <c r="L13" s="57"/>
      <c r="M13" s="57" t="s">
        <v>347</v>
      </c>
      <c r="N13" s="59">
        <f>O13</f>
        <v>0</v>
      </c>
      <c r="O13" s="57"/>
      <c r="P13" s="57" t="s">
        <v>347</v>
      </c>
      <c r="Q13" s="68"/>
      <c r="R13" s="68"/>
    </row>
    <row r="14" spans="1:18" s="1" customFormat="1" ht="27" customHeight="1">
      <c r="A14" s="61"/>
      <c r="B14" s="57">
        <v>7</v>
      </c>
      <c r="C14" s="61"/>
      <c r="D14" s="61"/>
      <c r="E14" s="61"/>
      <c r="F14" s="61"/>
      <c r="G14" s="61"/>
      <c r="H14" s="61"/>
      <c r="I14" s="59" t="s">
        <v>348</v>
      </c>
      <c r="J14" s="57">
        <v>18</v>
      </c>
      <c r="K14" s="59">
        <f>L14+M14</f>
        <v>0</v>
      </c>
      <c r="L14" s="59"/>
      <c r="M14" s="59"/>
      <c r="N14" s="59">
        <f>O14+P14</f>
        <v>0</v>
      </c>
      <c r="O14" s="59"/>
      <c r="P14" s="59"/>
      <c r="Q14" s="68"/>
      <c r="R14" s="68"/>
    </row>
    <row r="15" spans="1:18" s="1" customFormat="1" ht="27" customHeight="1">
      <c r="A15" s="57"/>
      <c r="B15" s="57">
        <v>8</v>
      </c>
      <c r="C15" s="57"/>
      <c r="D15" s="57"/>
      <c r="E15" s="57"/>
      <c r="F15" s="57"/>
      <c r="G15" s="57"/>
      <c r="H15" s="59"/>
      <c r="I15" s="59"/>
      <c r="J15" s="57">
        <v>19</v>
      </c>
      <c r="K15" s="59"/>
      <c r="L15" s="59"/>
      <c r="M15" s="59"/>
      <c r="N15" s="59"/>
      <c r="O15" s="59"/>
      <c r="P15" s="59"/>
      <c r="Q15" s="68"/>
      <c r="R15" s="68"/>
    </row>
    <row r="16" spans="1:18" s="1" customFormat="1" ht="27" customHeight="1">
      <c r="A16" s="57" t="s">
        <v>349</v>
      </c>
      <c r="B16" s="57">
        <v>9</v>
      </c>
      <c r="C16" s="57">
        <f>SUM(C8:C13)</f>
        <v>0</v>
      </c>
      <c r="D16" s="57"/>
      <c r="E16" s="57"/>
      <c r="F16" s="57">
        <f>SUM(F8:F13)</f>
        <v>0</v>
      </c>
      <c r="G16" s="57"/>
      <c r="H16" s="59"/>
      <c r="I16" s="57" t="s">
        <v>350</v>
      </c>
      <c r="J16" s="57">
        <v>20</v>
      </c>
      <c r="K16" s="57">
        <f>SUM(K8:K14)</f>
        <v>0</v>
      </c>
      <c r="L16" s="57"/>
      <c r="M16" s="57"/>
      <c r="N16" s="59">
        <f>SUM(N8:N14)</f>
        <v>0</v>
      </c>
      <c r="O16" s="59"/>
      <c r="P16" s="59"/>
      <c r="Q16" s="68"/>
      <c r="R16" s="68"/>
    </row>
    <row r="17" spans="1:18" s="1" customFormat="1" ht="27" customHeight="1">
      <c r="A17" s="60" t="s">
        <v>351</v>
      </c>
      <c r="B17" s="57">
        <v>10</v>
      </c>
      <c r="C17" s="59"/>
      <c r="D17" s="59"/>
      <c r="E17" s="59"/>
      <c r="F17" s="59"/>
      <c r="G17" s="59"/>
      <c r="H17" s="59"/>
      <c r="I17" s="59" t="s">
        <v>352</v>
      </c>
      <c r="J17" s="57">
        <v>21</v>
      </c>
      <c r="K17" s="59"/>
      <c r="L17" s="59"/>
      <c r="M17" s="59"/>
      <c r="N17" s="57"/>
      <c r="O17" s="57"/>
      <c r="P17" s="57"/>
      <c r="Q17" s="68"/>
      <c r="R17" s="68"/>
    </row>
    <row r="18" spans="1:18" s="1" customFormat="1" ht="27" customHeight="1">
      <c r="A18" s="57" t="s">
        <v>353</v>
      </c>
      <c r="B18" s="57">
        <v>11</v>
      </c>
      <c r="C18" s="57">
        <f>C16+C17</f>
        <v>0</v>
      </c>
      <c r="D18" s="57"/>
      <c r="E18" s="57"/>
      <c r="F18" s="57">
        <f>F16+F17</f>
        <v>0</v>
      </c>
      <c r="G18" s="57"/>
      <c r="H18" s="59"/>
      <c r="I18" s="57" t="s">
        <v>354</v>
      </c>
      <c r="J18" s="57">
        <v>22</v>
      </c>
      <c r="K18" s="57">
        <f>K16+K17</f>
        <v>0</v>
      </c>
      <c r="L18" s="57"/>
      <c r="M18" s="57"/>
      <c r="N18" s="57">
        <f>N16+N17</f>
        <v>0</v>
      </c>
      <c r="O18" s="57"/>
      <c r="P18" s="59"/>
      <c r="Q18" s="68"/>
      <c r="R18" s="68"/>
    </row>
    <row r="19" spans="1:16" s="1" customFormat="1" ht="12" customHeight="1">
      <c r="A19" s="62" t="s">
        <v>355</v>
      </c>
      <c r="B19" s="63"/>
      <c r="C19" s="62"/>
      <c r="D19" s="62"/>
      <c r="E19" s="62"/>
      <c r="F19" s="16"/>
      <c r="G19" s="16"/>
      <c r="H19" s="16"/>
      <c r="I19" s="16"/>
      <c r="J19" s="63"/>
      <c r="K19" s="16"/>
      <c r="L19" s="16"/>
      <c r="M19" s="16"/>
      <c r="N19" s="16"/>
      <c r="O19" s="16"/>
      <c r="P19" s="1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A7" sqref="A7:IV9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4" t="s">
        <v>356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4" t="s">
        <v>52</v>
      </c>
      <c r="X1" s="44"/>
    </row>
    <row r="2" spans="1:24" s="1" customFormat="1" ht="20.25" customHeight="1">
      <c r="A2" s="37" t="s">
        <v>357</v>
      </c>
      <c r="B2" s="38" t="s">
        <v>182</v>
      </c>
      <c r="C2" s="38"/>
      <c r="D2" s="38" t="s">
        <v>358</v>
      </c>
      <c r="E2" s="38"/>
      <c r="F2" s="37" t="s">
        <v>359</v>
      </c>
      <c r="G2" s="37"/>
      <c r="H2" s="38" t="s">
        <v>360</v>
      </c>
      <c r="I2" s="43"/>
      <c r="J2" s="43"/>
      <c r="K2" s="38" t="s">
        <v>361</v>
      </c>
      <c r="L2" s="43"/>
      <c r="M2" s="43"/>
      <c r="N2" s="38" t="s">
        <v>362</v>
      </c>
      <c r="O2" s="43"/>
      <c r="P2" s="43"/>
      <c r="Q2" s="43"/>
      <c r="R2" s="43"/>
      <c r="S2" s="43"/>
      <c r="T2" s="43"/>
      <c r="U2" s="43"/>
      <c r="V2" s="37" t="s">
        <v>215</v>
      </c>
      <c r="W2" s="39"/>
      <c r="X2" s="39"/>
    </row>
    <row r="3" spans="1:24" s="1" customFormat="1" ht="48" customHeight="1">
      <c r="A3" s="37"/>
      <c r="B3" s="37"/>
      <c r="C3" s="37"/>
      <c r="D3" s="37"/>
      <c r="E3" s="37"/>
      <c r="F3" s="37"/>
      <c r="G3" s="37"/>
      <c r="H3" s="37" t="s">
        <v>141</v>
      </c>
      <c r="I3" s="37" t="s">
        <v>95</v>
      </c>
      <c r="J3" s="39"/>
      <c r="K3" s="37" t="s">
        <v>63</v>
      </c>
      <c r="L3" s="37" t="s">
        <v>95</v>
      </c>
      <c r="M3" s="39"/>
      <c r="N3" s="37" t="s">
        <v>362</v>
      </c>
      <c r="O3" s="39"/>
      <c r="P3" s="39"/>
      <c r="Q3" s="37" t="s">
        <v>363</v>
      </c>
      <c r="R3" s="39"/>
      <c r="S3" s="37" t="s">
        <v>364</v>
      </c>
      <c r="T3" s="39"/>
      <c r="U3" s="39"/>
      <c r="V3" s="37" t="s">
        <v>63</v>
      </c>
      <c r="W3" s="37" t="s">
        <v>95</v>
      </c>
      <c r="X3" s="39"/>
    </row>
    <row r="4" spans="1:24" s="1" customFormat="1" ht="40.5" customHeight="1">
      <c r="A4" s="37"/>
      <c r="B4" s="4" t="s">
        <v>101</v>
      </c>
      <c r="C4" s="4" t="s">
        <v>189</v>
      </c>
      <c r="D4" s="4" t="s">
        <v>101</v>
      </c>
      <c r="E4" s="4" t="s">
        <v>189</v>
      </c>
      <c r="F4" s="4" t="s">
        <v>101</v>
      </c>
      <c r="G4" s="4" t="s">
        <v>189</v>
      </c>
      <c r="H4" s="39"/>
      <c r="I4" s="37" t="s">
        <v>104</v>
      </c>
      <c r="J4" s="37" t="s">
        <v>105</v>
      </c>
      <c r="K4" s="39"/>
      <c r="L4" s="37" t="s">
        <v>104</v>
      </c>
      <c r="M4" s="37" t="s">
        <v>105</v>
      </c>
      <c r="N4" s="37" t="s">
        <v>18</v>
      </c>
      <c r="O4" s="37" t="s">
        <v>95</v>
      </c>
      <c r="P4" s="39"/>
      <c r="Q4" s="37" t="s">
        <v>63</v>
      </c>
      <c r="R4" s="37" t="s">
        <v>95</v>
      </c>
      <c r="S4" s="37" t="s">
        <v>63</v>
      </c>
      <c r="T4" s="37" t="s">
        <v>95</v>
      </c>
      <c r="U4" s="39"/>
      <c r="V4" s="39"/>
      <c r="W4" s="37" t="s">
        <v>104</v>
      </c>
      <c r="X4" s="37" t="s">
        <v>105</v>
      </c>
    </row>
    <row r="5" spans="1:24" s="1" customFormat="1" ht="33" customHeight="1">
      <c r="A5" s="37"/>
      <c r="B5" s="4"/>
      <c r="C5" s="4"/>
      <c r="D5" s="4"/>
      <c r="E5" s="4"/>
      <c r="F5" s="4"/>
      <c r="G5" s="4"/>
      <c r="H5" s="39"/>
      <c r="I5" s="37"/>
      <c r="J5" s="37"/>
      <c r="K5" s="39"/>
      <c r="L5" s="37"/>
      <c r="M5" s="37"/>
      <c r="N5" s="37"/>
      <c r="O5" s="37" t="s">
        <v>104</v>
      </c>
      <c r="P5" s="37" t="s">
        <v>105</v>
      </c>
      <c r="Q5" s="37"/>
      <c r="R5" s="37" t="s">
        <v>105</v>
      </c>
      <c r="S5" s="37"/>
      <c r="T5" s="37" t="s">
        <v>104</v>
      </c>
      <c r="U5" s="37" t="s">
        <v>105</v>
      </c>
      <c r="V5" s="39"/>
      <c r="W5" s="37"/>
      <c r="X5" s="37"/>
    </row>
    <row r="6" spans="1:24" s="1" customFormat="1" ht="26.25" customHeight="1">
      <c r="A6" s="40" t="s">
        <v>109</v>
      </c>
      <c r="B6" s="40" t="s">
        <v>109</v>
      </c>
      <c r="C6" s="40" t="s">
        <v>109</v>
      </c>
      <c r="D6" s="40" t="s">
        <v>109</v>
      </c>
      <c r="E6" s="40" t="s">
        <v>109</v>
      </c>
      <c r="F6" s="40" t="s">
        <v>109</v>
      </c>
      <c r="G6" s="40" t="s">
        <v>109</v>
      </c>
      <c r="H6" s="40">
        <v>1</v>
      </c>
      <c r="I6" s="40">
        <v>2</v>
      </c>
      <c r="J6" s="40">
        <v>3</v>
      </c>
      <c r="K6" s="40">
        <v>4</v>
      </c>
      <c r="L6" s="40">
        <v>5</v>
      </c>
      <c r="M6" s="40">
        <v>6</v>
      </c>
      <c r="N6" s="40">
        <v>7</v>
      </c>
      <c r="O6" s="40">
        <v>8</v>
      </c>
      <c r="P6" s="40">
        <v>9</v>
      </c>
      <c r="Q6" s="40">
        <v>10</v>
      </c>
      <c r="R6" s="40">
        <v>11</v>
      </c>
      <c r="S6" s="40">
        <v>12</v>
      </c>
      <c r="T6" s="40">
        <v>13</v>
      </c>
      <c r="U6" s="40">
        <v>14</v>
      </c>
      <c r="V6" s="40">
        <v>15</v>
      </c>
      <c r="W6" s="40">
        <v>16</v>
      </c>
      <c r="X6" s="40">
        <v>17</v>
      </c>
    </row>
    <row r="7" spans="1:24" s="1" customFormat="1" ht="29.25" customHeight="1">
      <c r="A7" s="41" t="s">
        <v>365</v>
      </c>
      <c r="B7" s="41" t="s">
        <v>113</v>
      </c>
      <c r="C7" s="41" t="s">
        <v>68</v>
      </c>
      <c r="D7" s="41" t="s">
        <v>366</v>
      </c>
      <c r="E7" s="41" t="s">
        <v>215</v>
      </c>
      <c r="F7" s="41" t="s">
        <v>367</v>
      </c>
      <c r="G7" s="41" t="s">
        <v>368</v>
      </c>
      <c r="H7" s="42">
        <f>I7+J7</f>
        <v>0.8</v>
      </c>
      <c r="I7" s="42">
        <f>L7+O7+W7</f>
        <v>0.8</v>
      </c>
      <c r="J7" s="42">
        <f>M7+P7+X7</f>
        <v>0</v>
      </c>
      <c r="K7" s="42">
        <f>L7+M7</f>
        <v>0</v>
      </c>
      <c r="L7" s="42">
        <v>0</v>
      </c>
      <c r="M7" s="42">
        <v>0</v>
      </c>
      <c r="N7" s="42">
        <f>O7+P7</f>
        <v>0</v>
      </c>
      <c r="O7" s="42">
        <f>T7</f>
        <v>0</v>
      </c>
      <c r="P7" s="42">
        <f>R7+U7</f>
        <v>0</v>
      </c>
      <c r="Q7" s="42">
        <f>R7</f>
        <v>0</v>
      </c>
      <c r="R7" s="42">
        <v>0</v>
      </c>
      <c r="S7" s="42">
        <f>T7+U7</f>
        <v>0</v>
      </c>
      <c r="T7" s="42">
        <v>0</v>
      </c>
      <c r="U7" s="42">
        <v>0</v>
      </c>
      <c r="V7" s="42">
        <f>W7+X7</f>
        <v>0.8</v>
      </c>
      <c r="W7" s="42">
        <v>0.8</v>
      </c>
      <c r="X7" s="42">
        <v>0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30" t="s">
        <v>369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" customFormat="1" ht="29.25" customHeight="1">
      <c r="A2" s="15"/>
      <c r="B2" s="1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 t="s">
        <v>52</v>
      </c>
      <c r="Y2" s="36"/>
      <c r="Z2" s="36"/>
      <c r="AA2" s="36"/>
    </row>
    <row r="3" spans="1:27" s="1" customFormat="1" ht="45.75" customHeight="1">
      <c r="A3" s="32" t="s">
        <v>182</v>
      </c>
      <c r="B3" s="32"/>
      <c r="C3" s="33" t="s">
        <v>141</v>
      </c>
      <c r="D3" s="33" t="s">
        <v>370</v>
      </c>
      <c r="E3" s="33"/>
      <c r="F3" s="33"/>
      <c r="G3" s="33"/>
      <c r="H3" s="33"/>
      <c r="I3" s="33"/>
      <c r="J3" s="33"/>
      <c r="K3" s="33"/>
      <c r="L3" s="33" t="s">
        <v>371</v>
      </c>
      <c r="M3" s="33"/>
      <c r="N3" s="33"/>
      <c r="O3" s="33"/>
      <c r="P3" s="33"/>
      <c r="Q3" s="33"/>
      <c r="R3" s="33"/>
      <c r="S3" s="33"/>
      <c r="T3" s="33" t="s">
        <v>372</v>
      </c>
      <c r="U3" s="33"/>
      <c r="V3" s="33"/>
      <c r="W3" s="33"/>
      <c r="X3" s="33"/>
      <c r="Y3" s="33"/>
      <c r="Z3" s="33"/>
      <c r="AA3" s="33"/>
    </row>
    <row r="4" spans="1:27" s="1" customFormat="1" ht="29.25" customHeight="1">
      <c r="A4" s="32" t="s">
        <v>101</v>
      </c>
      <c r="B4" s="32" t="s">
        <v>189</v>
      </c>
      <c r="C4" s="33"/>
      <c r="D4" s="33" t="s">
        <v>63</v>
      </c>
      <c r="E4" s="32" t="s">
        <v>19</v>
      </c>
      <c r="F4" s="32"/>
      <c r="G4" s="32"/>
      <c r="H4" s="32" t="s">
        <v>20</v>
      </c>
      <c r="I4" s="32"/>
      <c r="J4" s="32"/>
      <c r="K4" s="32" t="s">
        <v>373</v>
      </c>
      <c r="L4" s="33" t="s">
        <v>63</v>
      </c>
      <c r="M4" s="32" t="s">
        <v>19</v>
      </c>
      <c r="N4" s="32"/>
      <c r="O4" s="32"/>
      <c r="P4" s="32" t="s">
        <v>20</v>
      </c>
      <c r="Q4" s="32"/>
      <c r="R4" s="32"/>
      <c r="S4" s="32" t="s">
        <v>373</v>
      </c>
      <c r="T4" s="33" t="s">
        <v>63</v>
      </c>
      <c r="U4" s="32" t="s">
        <v>19</v>
      </c>
      <c r="V4" s="32"/>
      <c r="W4" s="32"/>
      <c r="X4" s="32" t="s">
        <v>20</v>
      </c>
      <c r="Y4" s="32"/>
      <c r="Z4" s="32"/>
      <c r="AA4" s="32" t="s">
        <v>373</v>
      </c>
    </row>
    <row r="5" spans="1:27" s="1" customFormat="1" ht="24" customHeight="1">
      <c r="A5" s="32"/>
      <c r="B5" s="32"/>
      <c r="C5" s="33"/>
      <c r="D5" s="33"/>
      <c r="E5" s="32" t="s">
        <v>18</v>
      </c>
      <c r="F5" s="32" t="s">
        <v>104</v>
      </c>
      <c r="G5" s="32" t="s">
        <v>105</v>
      </c>
      <c r="H5" s="32" t="s">
        <v>18</v>
      </c>
      <c r="I5" s="32" t="s">
        <v>104</v>
      </c>
      <c r="J5" s="32" t="s">
        <v>105</v>
      </c>
      <c r="K5" s="32"/>
      <c r="L5" s="33"/>
      <c r="M5" s="32" t="s">
        <v>18</v>
      </c>
      <c r="N5" s="32" t="s">
        <v>104</v>
      </c>
      <c r="O5" s="32" t="s">
        <v>105</v>
      </c>
      <c r="P5" s="32" t="s">
        <v>18</v>
      </c>
      <c r="Q5" s="32" t="s">
        <v>104</v>
      </c>
      <c r="R5" s="32" t="s">
        <v>105</v>
      </c>
      <c r="S5" s="32"/>
      <c r="T5" s="33"/>
      <c r="U5" s="32" t="s">
        <v>18</v>
      </c>
      <c r="V5" s="32" t="s">
        <v>104</v>
      </c>
      <c r="W5" s="32" t="s">
        <v>105</v>
      </c>
      <c r="X5" s="32" t="s">
        <v>18</v>
      </c>
      <c r="Y5" s="32" t="s">
        <v>104</v>
      </c>
      <c r="Z5" s="32" t="s">
        <v>105</v>
      </c>
      <c r="AA5" s="32"/>
    </row>
    <row r="6" spans="1:27" s="1" customFormat="1" ht="32.25" customHeight="1">
      <c r="A6" s="34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4" t="s">
        <v>374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1.75" customHeight="1">
      <c r="A2" s="15"/>
      <c r="B2" s="15"/>
      <c r="C2" s="16"/>
      <c r="D2" s="16"/>
      <c r="E2" s="16"/>
      <c r="F2" s="16"/>
      <c r="G2" s="16"/>
      <c r="H2" s="16"/>
      <c r="I2" s="16"/>
      <c r="J2" s="28" t="s">
        <v>52</v>
      </c>
      <c r="K2" s="28"/>
    </row>
    <row r="3" spans="1:11" s="1" customFormat="1" ht="13.5" customHeight="1">
      <c r="A3" s="17" t="s">
        <v>182</v>
      </c>
      <c r="B3" s="18"/>
      <c r="C3" s="19" t="s">
        <v>375</v>
      </c>
      <c r="D3" s="19" t="s">
        <v>141</v>
      </c>
      <c r="E3" s="20" t="s">
        <v>19</v>
      </c>
      <c r="F3" s="21"/>
      <c r="G3" s="22"/>
      <c r="H3" s="20" t="s">
        <v>20</v>
      </c>
      <c r="I3" s="21"/>
      <c r="J3" s="22"/>
      <c r="K3" s="19" t="s">
        <v>376</v>
      </c>
    </row>
    <row r="4" spans="1:11" s="1" customFormat="1" ht="13.5" customHeight="1">
      <c r="A4" s="23" t="s">
        <v>101</v>
      </c>
      <c r="B4" s="23" t="s">
        <v>189</v>
      </c>
      <c r="C4" s="24"/>
      <c r="D4" s="25"/>
      <c r="E4" s="23" t="s">
        <v>18</v>
      </c>
      <c r="F4" s="23" t="s">
        <v>104</v>
      </c>
      <c r="G4" s="23" t="s">
        <v>105</v>
      </c>
      <c r="H4" s="23" t="s">
        <v>18</v>
      </c>
      <c r="I4" s="23" t="s">
        <v>104</v>
      </c>
      <c r="J4" s="23" t="s">
        <v>105</v>
      </c>
      <c r="K4" s="24"/>
    </row>
    <row r="5" spans="1:11" s="1" customFormat="1" ht="13.5" customHeight="1">
      <c r="A5" s="26"/>
      <c r="B5" s="26"/>
      <c r="C5" s="24"/>
      <c r="D5" s="25"/>
      <c r="E5" s="26"/>
      <c r="F5" s="26"/>
      <c r="G5" s="26"/>
      <c r="H5" s="26"/>
      <c r="I5" s="26"/>
      <c r="J5" s="26"/>
      <c r="K5" s="29"/>
    </row>
    <row r="6" spans="1:11" s="1" customFormat="1" ht="24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377</v>
      </c>
      <c r="C1" s="3"/>
    </row>
    <row r="2" s="1" customFormat="1" ht="21" customHeight="1"/>
    <row r="3" spans="1:3" s="1" customFormat="1" ht="19.5" customHeight="1">
      <c r="A3" s="4" t="s">
        <v>57</v>
      </c>
      <c r="B3" s="4" t="s">
        <v>58</v>
      </c>
      <c r="C3" s="5" t="s">
        <v>378</v>
      </c>
    </row>
    <row r="4" spans="1:3" s="1" customFormat="1" ht="21.75" customHeight="1">
      <c r="A4" s="6" t="s">
        <v>63</v>
      </c>
      <c r="B4" s="7" t="s">
        <v>64</v>
      </c>
      <c r="C4" s="8">
        <v>315.59</v>
      </c>
    </row>
    <row r="5" spans="1:3" s="1" customFormat="1" ht="21.75" customHeight="1">
      <c r="A5" s="6" t="s">
        <v>267</v>
      </c>
      <c r="B5" s="7" t="s">
        <v>379</v>
      </c>
      <c r="C5" s="8">
        <v>262.01</v>
      </c>
    </row>
    <row r="6" spans="1:3" s="1" customFormat="1" ht="21.75" customHeight="1">
      <c r="A6" s="6" t="s">
        <v>380</v>
      </c>
      <c r="B6" s="7" t="s">
        <v>381</v>
      </c>
      <c r="C6" s="8">
        <v>262.01</v>
      </c>
    </row>
    <row r="7" spans="1:3" s="1" customFormat="1" ht="21.75" customHeight="1">
      <c r="A7" s="9" t="s">
        <v>67</v>
      </c>
      <c r="B7" s="10" t="s">
        <v>114</v>
      </c>
      <c r="C7" s="11">
        <v>132.01</v>
      </c>
    </row>
    <row r="8" spans="1:3" s="1" customFormat="1" ht="21.75" customHeight="1">
      <c r="A8" s="9" t="s">
        <v>69</v>
      </c>
      <c r="B8" s="10" t="s">
        <v>116</v>
      </c>
      <c r="C8" s="11">
        <v>80</v>
      </c>
    </row>
    <row r="9" spans="1:3" s="1" customFormat="1" ht="21.75" customHeight="1">
      <c r="A9" s="9" t="s">
        <v>71</v>
      </c>
      <c r="B9" s="10" t="s">
        <v>118</v>
      </c>
      <c r="C9" s="11">
        <v>50</v>
      </c>
    </row>
    <row r="10" spans="1:3" s="1" customFormat="1" ht="21.75" customHeight="1">
      <c r="A10" s="6" t="s">
        <v>271</v>
      </c>
      <c r="B10" s="7" t="s">
        <v>382</v>
      </c>
      <c r="C10" s="8">
        <v>25.01</v>
      </c>
    </row>
    <row r="11" spans="1:3" s="1" customFormat="1" ht="21.75" customHeight="1">
      <c r="A11" s="6" t="s">
        <v>383</v>
      </c>
      <c r="B11" s="7" t="s">
        <v>384</v>
      </c>
      <c r="C11" s="8">
        <v>22.5</v>
      </c>
    </row>
    <row r="12" spans="1:3" s="1" customFormat="1" ht="21.75" customHeight="1">
      <c r="A12" s="9" t="s">
        <v>73</v>
      </c>
      <c r="B12" s="10" t="s">
        <v>120</v>
      </c>
      <c r="C12" s="11">
        <v>1.2</v>
      </c>
    </row>
    <row r="13" spans="1:3" s="1" customFormat="1" ht="21.75" customHeight="1">
      <c r="A13" s="9" t="s">
        <v>87</v>
      </c>
      <c r="B13" s="10" t="s">
        <v>122</v>
      </c>
      <c r="C13" s="11">
        <v>15.21</v>
      </c>
    </row>
    <row r="14" spans="1:3" s="1" customFormat="1" ht="21.75" customHeight="1">
      <c r="A14" s="9" t="s">
        <v>79</v>
      </c>
      <c r="B14" s="10" t="s">
        <v>124</v>
      </c>
      <c r="C14" s="11">
        <v>6.09</v>
      </c>
    </row>
    <row r="15" spans="1:3" s="1" customFormat="1" ht="21.75" customHeight="1">
      <c r="A15" s="6" t="s">
        <v>385</v>
      </c>
      <c r="B15" s="7" t="s">
        <v>386</v>
      </c>
      <c r="C15" s="8">
        <v>2.51</v>
      </c>
    </row>
    <row r="16" spans="1:3" s="1" customFormat="1" ht="21.75" customHeight="1">
      <c r="A16" s="9" t="s">
        <v>85</v>
      </c>
      <c r="B16" s="10" t="s">
        <v>126</v>
      </c>
      <c r="C16" s="11">
        <v>1.67</v>
      </c>
    </row>
    <row r="17" spans="1:3" s="1" customFormat="1" ht="21.75" customHeight="1">
      <c r="A17" s="9" t="s">
        <v>89</v>
      </c>
      <c r="B17" s="10" t="s">
        <v>128</v>
      </c>
      <c r="C17" s="11">
        <v>0.42</v>
      </c>
    </row>
    <row r="18" spans="1:3" s="1" customFormat="1" ht="21.75" customHeight="1">
      <c r="A18" s="9" t="s">
        <v>83</v>
      </c>
      <c r="B18" s="10" t="s">
        <v>130</v>
      </c>
      <c r="C18" s="11">
        <v>0.42</v>
      </c>
    </row>
    <row r="19" spans="1:3" s="1" customFormat="1" ht="21.75" customHeight="1">
      <c r="A19" s="6" t="s">
        <v>277</v>
      </c>
      <c r="B19" s="7" t="s">
        <v>387</v>
      </c>
      <c r="C19" s="8">
        <v>10.52</v>
      </c>
    </row>
    <row r="20" spans="1:3" s="1" customFormat="1" ht="21.75" customHeight="1">
      <c r="A20" s="6" t="s">
        <v>388</v>
      </c>
      <c r="B20" s="7" t="s">
        <v>389</v>
      </c>
      <c r="C20" s="8">
        <v>10.52</v>
      </c>
    </row>
    <row r="21" spans="1:3" s="1" customFormat="1" ht="21.75" customHeight="1">
      <c r="A21" s="9" t="s">
        <v>81</v>
      </c>
      <c r="B21" s="10" t="s">
        <v>132</v>
      </c>
      <c r="C21" s="11">
        <v>6.69</v>
      </c>
    </row>
    <row r="22" spans="1:3" s="1" customFormat="1" ht="21.75" customHeight="1">
      <c r="A22" s="9" t="s">
        <v>91</v>
      </c>
      <c r="B22" s="10" t="s">
        <v>134</v>
      </c>
      <c r="C22" s="11">
        <v>3.83</v>
      </c>
    </row>
    <row r="23" spans="1:3" s="1" customFormat="1" ht="21.75" customHeight="1">
      <c r="A23" s="6" t="s">
        <v>279</v>
      </c>
      <c r="B23" s="7" t="s">
        <v>390</v>
      </c>
      <c r="C23" s="8">
        <v>18.05</v>
      </c>
    </row>
    <row r="24" spans="1:3" s="1" customFormat="1" ht="21.75" customHeight="1">
      <c r="A24" s="6" t="s">
        <v>391</v>
      </c>
      <c r="B24" s="7" t="s">
        <v>392</v>
      </c>
      <c r="C24" s="8">
        <v>18.05</v>
      </c>
    </row>
    <row r="25" spans="1:3" s="1" customFormat="1" ht="21.75" customHeight="1">
      <c r="A25" s="9" t="s">
        <v>77</v>
      </c>
      <c r="B25" s="10" t="s">
        <v>136</v>
      </c>
      <c r="C25" s="11">
        <v>10.95</v>
      </c>
    </row>
    <row r="26" spans="1:3" s="1" customFormat="1" ht="21.75" customHeight="1">
      <c r="A26" s="9" t="s">
        <v>75</v>
      </c>
      <c r="B26" s="10" t="s">
        <v>138</v>
      </c>
      <c r="C26" s="11">
        <v>7.1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393</v>
      </c>
      <c r="C1" s="3"/>
    </row>
    <row r="2" s="1" customFormat="1" ht="21" customHeight="1"/>
    <row r="3" spans="1:3" s="1" customFormat="1" ht="19.5" customHeight="1">
      <c r="A3" s="4" t="s">
        <v>394</v>
      </c>
      <c r="B3" s="4" t="s">
        <v>395</v>
      </c>
      <c r="C3" s="5" t="s">
        <v>378</v>
      </c>
    </row>
    <row r="4" spans="1:3" s="1" customFormat="1" ht="21.75" customHeight="1">
      <c r="A4" s="6" t="s">
        <v>63</v>
      </c>
      <c r="B4" s="12" t="s">
        <v>64</v>
      </c>
      <c r="C4" s="8">
        <v>315.59</v>
      </c>
    </row>
    <row r="5" spans="1:3" s="1" customFormat="1" ht="21.75" customHeight="1">
      <c r="A5" s="6" t="s">
        <v>396</v>
      </c>
      <c r="B5" s="12" t="s">
        <v>106</v>
      </c>
      <c r="C5" s="8">
        <v>168.41</v>
      </c>
    </row>
    <row r="6" spans="1:3" s="1" customFormat="1" ht="21.75" customHeight="1">
      <c r="A6" s="9" t="s">
        <v>397</v>
      </c>
      <c r="B6" s="13" t="s">
        <v>398</v>
      </c>
      <c r="C6" s="11">
        <v>43.82</v>
      </c>
    </row>
    <row r="7" spans="1:3" s="1" customFormat="1" ht="21.75" customHeight="1">
      <c r="A7" s="9" t="s">
        <v>399</v>
      </c>
      <c r="B7" s="13" t="s">
        <v>400</v>
      </c>
      <c r="C7" s="11">
        <v>35.93</v>
      </c>
    </row>
    <row r="8" spans="1:3" s="1" customFormat="1" ht="21.75" customHeight="1">
      <c r="A8" s="9" t="s">
        <v>401</v>
      </c>
      <c r="B8" s="13" t="s">
        <v>402</v>
      </c>
      <c r="C8" s="11">
        <v>26.92</v>
      </c>
    </row>
    <row r="9" spans="1:3" s="1" customFormat="1" ht="21.75" customHeight="1">
      <c r="A9" s="9" t="s">
        <v>403</v>
      </c>
      <c r="B9" s="13" t="s">
        <v>404</v>
      </c>
      <c r="C9" s="11">
        <v>11.26</v>
      </c>
    </row>
    <row r="10" spans="1:3" s="1" customFormat="1" ht="21.75" customHeight="1">
      <c r="A10" s="9" t="s">
        <v>405</v>
      </c>
      <c r="B10" s="13" t="s">
        <v>406</v>
      </c>
      <c r="C10" s="11">
        <v>15.21</v>
      </c>
    </row>
    <row r="11" spans="1:3" s="1" customFormat="1" ht="21.75" customHeight="1">
      <c r="A11" s="9" t="s">
        <v>407</v>
      </c>
      <c r="B11" s="13" t="s">
        <v>408</v>
      </c>
      <c r="C11" s="11">
        <v>6.09</v>
      </c>
    </row>
    <row r="12" spans="1:3" s="1" customFormat="1" ht="21.75" customHeight="1">
      <c r="A12" s="9" t="s">
        <v>409</v>
      </c>
      <c r="B12" s="13" t="s">
        <v>410</v>
      </c>
      <c r="C12" s="11">
        <v>6.69</v>
      </c>
    </row>
    <row r="13" spans="1:3" s="1" customFormat="1" ht="21.75" customHeight="1">
      <c r="A13" s="9" t="s">
        <v>411</v>
      </c>
      <c r="B13" s="13" t="s">
        <v>412</v>
      </c>
      <c r="C13" s="11">
        <v>3.35</v>
      </c>
    </row>
    <row r="14" spans="1:3" s="1" customFormat="1" ht="21.75" customHeight="1">
      <c r="A14" s="9" t="s">
        <v>413</v>
      </c>
      <c r="B14" s="13" t="s">
        <v>414</v>
      </c>
      <c r="C14" s="11">
        <v>2.99</v>
      </c>
    </row>
    <row r="15" spans="1:3" s="1" customFormat="1" ht="21.75" customHeight="1">
      <c r="A15" s="9" t="s">
        <v>415</v>
      </c>
      <c r="B15" s="13" t="s">
        <v>416</v>
      </c>
      <c r="C15" s="11">
        <v>10.95</v>
      </c>
    </row>
    <row r="16" spans="1:3" s="1" customFormat="1" ht="21.75" customHeight="1">
      <c r="A16" s="9" t="s">
        <v>417</v>
      </c>
      <c r="B16" s="13" t="s">
        <v>418</v>
      </c>
      <c r="C16" s="11">
        <v>5.2</v>
      </c>
    </row>
    <row r="17" spans="1:3" s="1" customFormat="1" ht="21.75" customHeight="1">
      <c r="A17" s="6" t="s">
        <v>419</v>
      </c>
      <c r="B17" s="12" t="s">
        <v>143</v>
      </c>
      <c r="C17" s="8">
        <v>95.08</v>
      </c>
    </row>
    <row r="18" spans="1:3" s="1" customFormat="1" ht="21.75" customHeight="1">
      <c r="A18" s="9" t="s">
        <v>420</v>
      </c>
      <c r="B18" s="13" t="s">
        <v>421</v>
      </c>
      <c r="C18" s="11">
        <v>81</v>
      </c>
    </row>
    <row r="19" spans="1:3" s="1" customFormat="1" ht="21.75" customHeight="1">
      <c r="A19" s="9" t="s">
        <v>422</v>
      </c>
      <c r="B19" s="13" t="s">
        <v>423</v>
      </c>
      <c r="C19" s="11">
        <v>1.5</v>
      </c>
    </row>
    <row r="20" spans="1:3" s="1" customFormat="1" ht="21.75" customHeight="1">
      <c r="A20" s="9" t="s">
        <v>424</v>
      </c>
      <c r="B20" s="13" t="s">
        <v>425</v>
      </c>
      <c r="C20" s="11">
        <v>0.6</v>
      </c>
    </row>
    <row r="21" spans="1:3" s="1" customFormat="1" ht="21.75" customHeight="1">
      <c r="A21" s="9" t="s">
        <v>426</v>
      </c>
      <c r="B21" s="13" t="s">
        <v>427</v>
      </c>
      <c r="C21" s="11">
        <v>2</v>
      </c>
    </row>
    <row r="22" spans="1:3" s="1" customFormat="1" ht="21.75" customHeight="1">
      <c r="A22" s="9" t="s">
        <v>428</v>
      </c>
      <c r="B22" s="13" t="s">
        <v>429</v>
      </c>
      <c r="C22" s="11">
        <v>0.3</v>
      </c>
    </row>
    <row r="23" spans="1:3" s="1" customFormat="1" ht="21.75" customHeight="1">
      <c r="A23" s="9" t="s">
        <v>430</v>
      </c>
      <c r="B23" s="13" t="s">
        <v>431</v>
      </c>
      <c r="C23" s="11">
        <v>0.3</v>
      </c>
    </row>
    <row r="24" spans="1:3" s="1" customFormat="1" ht="21.75" customHeight="1">
      <c r="A24" s="9" t="s">
        <v>432</v>
      </c>
      <c r="B24" s="13" t="s">
        <v>433</v>
      </c>
      <c r="C24" s="11">
        <v>0.8</v>
      </c>
    </row>
    <row r="25" spans="1:3" s="1" customFormat="1" ht="21.75" customHeight="1">
      <c r="A25" s="9" t="s">
        <v>434</v>
      </c>
      <c r="B25" s="13" t="s">
        <v>435</v>
      </c>
      <c r="C25" s="11">
        <v>3</v>
      </c>
    </row>
    <row r="26" spans="1:3" s="1" customFormat="1" ht="21.75" customHeight="1">
      <c r="A26" s="9" t="s">
        <v>436</v>
      </c>
      <c r="B26" s="13" t="s">
        <v>437</v>
      </c>
      <c r="C26" s="11">
        <v>5.58</v>
      </c>
    </row>
    <row r="27" spans="1:3" s="1" customFormat="1" ht="21.75" customHeight="1">
      <c r="A27" s="6" t="s">
        <v>438</v>
      </c>
      <c r="B27" s="12" t="s">
        <v>183</v>
      </c>
      <c r="C27" s="8">
        <v>2.1</v>
      </c>
    </row>
    <row r="28" spans="1:3" s="1" customFormat="1" ht="21.75" customHeight="1">
      <c r="A28" s="9" t="s">
        <v>439</v>
      </c>
      <c r="B28" s="13" t="s">
        <v>440</v>
      </c>
      <c r="C28" s="11">
        <v>1.8</v>
      </c>
    </row>
    <row r="29" spans="1:3" s="1" customFormat="1" ht="21.75" customHeight="1">
      <c r="A29" s="9" t="s">
        <v>441</v>
      </c>
      <c r="B29" s="13" t="s">
        <v>442</v>
      </c>
      <c r="C29" s="11">
        <v>0.3</v>
      </c>
    </row>
    <row r="30" spans="1:3" s="1" customFormat="1" ht="21.75" customHeight="1">
      <c r="A30" s="6" t="s">
        <v>443</v>
      </c>
      <c r="B30" s="12" t="s">
        <v>187</v>
      </c>
      <c r="C30" s="8">
        <v>50</v>
      </c>
    </row>
    <row r="31" spans="1:3" s="1" customFormat="1" ht="21.75" customHeight="1">
      <c r="A31" s="9" t="s">
        <v>444</v>
      </c>
      <c r="B31" s="13" t="s">
        <v>445</v>
      </c>
      <c r="C31" s="11">
        <v>50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446</v>
      </c>
      <c r="C1" s="3"/>
    </row>
    <row r="2" s="1" customFormat="1" ht="21" customHeight="1"/>
    <row r="3" spans="1:3" s="1" customFormat="1" ht="19.5" customHeight="1">
      <c r="A3" s="4" t="s">
        <v>447</v>
      </c>
      <c r="B3" s="4" t="s">
        <v>448</v>
      </c>
      <c r="C3" s="5" t="s">
        <v>378</v>
      </c>
    </row>
    <row r="4" spans="1:3" s="1" customFormat="1" ht="21.75" customHeight="1">
      <c r="A4" s="6" t="s">
        <v>63</v>
      </c>
      <c r="B4" s="7" t="s">
        <v>64</v>
      </c>
      <c r="C4" s="8">
        <v>315.59</v>
      </c>
    </row>
    <row r="5" spans="1:3" s="1" customFormat="1" ht="21.75" customHeight="1">
      <c r="A5" s="6" t="s">
        <v>449</v>
      </c>
      <c r="B5" s="7" t="s">
        <v>450</v>
      </c>
      <c r="C5" s="8">
        <v>157.15</v>
      </c>
    </row>
    <row r="6" spans="1:3" s="1" customFormat="1" ht="21.75" customHeight="1">
      <c r="A6" s="9" t="s">
        <v>451</v>
      </c>
      <c r="B6" s="10" t="s">
        <v>452</v>
      </c>
      <c r="C6" s="11">
        <v>106.67</v>
      </c>
    </row>
    <row r="7" spans="1:3" s="1" customFormat="1" ht="21.75" customHeight="1">
      <c r="A7" s="9" t="s">
        <v>453</v>
      </c>
      <c r="B7" s="10" t="s">
        <v>454</v>
      </c>
      <c r="C7" s="11">
        <v>34.33</v>
      </c>
    </row>
    <row r="8" spans="1:3" s="1" customFormat="1" ht="21.75" customHeight="1">
      <c r="A8" s="9" t="s">
        <v>455</v>
      </c>
      <c r="B8" s="10" t="s">
        <v>456</v>
      </c>
      <c r="C8" s="11">
        <v>10.95</v>
      </c>
    </row>
    <row r="9" spans="1:3" s="1" customFormat="1" ht="21.75" customHeight="1">
      <c r="A9" s="9" t="s">
        <v>457</v>
      </c>
      <c r="B9" s="10" t="s">
        <v>458</v>
      </c>
      <c r="C9" s="11">
        <v>5.2</v>
      </c>
    </row>
    <row r="10" spans="1:3" s="1" customFormat="1" ht="21.75" customHeight="1">
      <c r="A10" s="6" t="s">
        <v>459</v>
      </c>
      <c r="B10" s="7" t="s">
        <v>460</v>
      </c>
      <c r="C10" s="8">
        <v>95.08</v>
      </c>
    </row>
    <row r="11" spans="1:3" s="1" customFormat="1" ht="21.75" customHeight="1">
      <c r="A11" s="9" t="s">
        <v>461</v>
      </c>
      <c r="B11" s="10" t="s">
        <v>462</v>
      </c>
      <c r="C11" s="11">
        <v>90.68</v>
      </c>
    </row>
    <row r="12" spans="1:3" s="1" customFormat="1" ht="21.75" customHeight="1">
      <c r="A12" s="9" t="s">
        <v>463</v>
      </c>
      <c r="B12" s="10" t="s">
        <v>464</v>
      </c>
      <c r="C12" s="11">
        <v>0.3</v>
      </c>
    </row>
    <row r="13" spans="1:3" s="1" customFormat="1" ht="21.75" customHeight="1">
      <c r="A13" s="9" t="s">
        <v>465</v>
      </c>
      <c r="B13" s="10" t="s">
        <v>466</v>
      </c>
      <c r="C13" s="11">
        <v>0.3</v>
      </c>
    </row>
    <row r="14" spans="1:3" s="1" customFormat="1" ht="21.75" customHeight="1">
      <c r="A14" s="9" t="s">
        <v>467</v>
      </c>
      <c r="B14" s="10" t="s">
        <v>468</v>
      </c>
      <c r="C14" s="11">
        <v>0.8</v>
      </c>
    </row>
    <row r="15" spans="1:3" s="1" customFormat="1" ht="21.75" customHeight="1">
      <c r="A15" s="9" t="s">
        <v>469</v>
      </c>
      <c r="B15" s="10" t="s">
        <v>470</v>
      </c>
      <c r="C15" s="11">
        <v>3</v>
      </c>
    </row>
    <row r="16" spans="1:3" s="1" customFormat="1" ht="21.75" customHeight="1">
      <c r="A16" s="6" t="s">
        <v>471</v>
      </c>
      <c r="B16" s="7" t="s">
        <v>472</v>
      </c>
      <c r="C16" s="8">
        <v>50</v>
      </c>
    </row>
    <row r="17" spans="1:3" s="1" customFormat="1" ht="21.75" customHeight="1">
      <c r="A17" s="9" t="s">
        <v>473</v>
      </c>
      <c r="B17" s="10" t="s">
        <v>474</v>
      </c>
      <c r="C17" s="11">
        <v>50</v>
      </c>
    </row>
    <row r="18" spans="1:3" s="1" customFormat="1" ht="21.75" customHeight="1">
      <c r="A18" s="6" t="s">
        <v>475</v>
      </c>
      <c r="B18" s="7" t="s">
        <v>476</v>
      </c>
      <c r="C18" s="8">
        <v>11.26</v>
      </c>
    </row>
    <row r="19" spans="1:3" s="1" customFormat="1" ht="21.75" customHeight="1">
      <c r="A19" s="9" t="s">
        <v>477</v>
      </c>
      <c r="B19" s="10" t="s">
        <v>478</v>
      </c>
      <c r="C19" s="11">
        <v>11.26</v>
      </c>
    </row>
    <row r="20" spans="1:3" s="1" customFormat="1" ht="21.75" customHeight="1">
      <c r="A20" s="6" t="s">
        <v>479</v>
      </c>
      <c r="B20" s="7" t="s">
        <v>480</v>
      </c>
      <c r="C20" s="8">
        <v>2.1</v>
      </c>
    </row>
    <row r="21" spans="1:3" s="1" customFormat="1" ht="21.75" customHeight="1">
      <c r="A21" s="9" t="s">
        <v>481</v>
      </c>
      <c r="B21" s="10" t="s">
        <v>482</v>
      </c>
      <c r="C21" s="11">
        <v>0.3</v>
      </c>
    </row>
    <row r="22" spans="1:3" s="1" customFormat="1" ht="21.75" customHeight="1">
      <c r="A22" s="9" t="s">
        <v>483</v>
      </c>
      <c r="B22" s="10" t="s">
        <v>484</v>
      </c>
      <c r="C22" s="11">
        <v>1.8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24" sqref="B24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3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4" t="s">
        <v>16</v>
      </c>
      <c r="B5" s="145">
        <v>312.59</v>
      </c>
      <c r="C5" s="146" t="s">
        <v>17</v>
      </c>
      <c r="D5" s="147" t="s">
        <v>18</v>
      </c>
      <c r="E5" s="147" t="s">
        <v>19</v>
      </c>
      <c r="F5" s="147" t="s">
        <v>20</v>
      </c>
    </row>
    <row r="6" spans="1:6" s="1" customFormat="1" ht="13.5" customHeight="1">
      <c r="A6" s="144" t="s">
        <v>21</v>
      </c>
      <c r="B6" s="145">
        <v>312.59</v>
      </c>
      <c r="C6" s="146" t="s">
        <v>22</v>
      </c>
      <c r="D6" s="148">
        <v>259.01</v>
      </c>
      <c r="E6" s="148">
        <v>259.01</v>
      </c>
      <c r="F6" s="148"/>
    </row>
    <row r="7" spans="1:6" s="1" customFormat="1" ht="13.5" customHeight="1">
      <c r="A7" s="144" t="s">
        <v>23</v>
      </c>
      <c r="B7" s="145"/>
      <c r="C7" s="146" t="s">
        <v>24</v>
      </c>
      <c r="D7" s="148"/>
      <c r="E7" s="148"/>
      <c r="F7" s="148"/>
    </row>
    <row r="8" spans="1:6" s="1" customFormat="1" ht="13.5" customHeight="1">
      <c r="A8" s="144"/>
      <c r="B8" s="145"/>
      <c r="C8" s="146" t="s">
        <v>25</v>
      </c>
      <c r="D8" s="148"/>
      <c r="E8" s="148"/>
      <c r="F8" s="148"/>
    </row>
    <row r="9" spans="1:6" s="1" customFormat="1" ht="13.5" customHeight="1">
      <c r="A9" s="144"/>
      <c r="B9" s="149"/>
      <c r="C9" s="146" t="s">
        <v>26</v>
      </c>
      <c r="D9" s="148"/>
      <c r="E9" s="148"/>
      <c r="F9" s="148"/>
    </row>
    <row r="10" spans="1:6" s="1" customFormat="1" ht="13.5" customHeight="1">
      <c r="A10" s="144"/>
      <c r="B10" s="145"/>
      <c r="C10" s="146" t="s">
        <v>27</v>
      </c>
      <c r="D10" s="148"/>
      <c r="E10" s="148"/>
      <c r="F10" s="148"/>
    </row>
    <row r="11" spans="1:6" s="1" customFormat="1" ht="13.5" customHeight="1">
      <c r="A11" s="144"/>
      <c r="B11" s="145"/>
      <c r="C11" s="146" t="s">
        <v>28</v>
      </c>
      <c r="D11" s="148"/>
      <c r="E11" s="148"/>
      <c r="F11" s="148"/>
    </row>
    <row r="12" spans="1:6" s="1" customFormat="1" ht="13.5" customHeight="1">
      <c r="A12" s="144"/>
      <c r="B12" s="145"/>
      <c r="C12" s="146" t="s">
        <v>29</v>
      </c>
      <c r="D12" s="148"/>
      <c r="E12" s="148"/>
      <c r="F12" s="148"/>
    </row>
    <row r="13" spans="1:6" s="1" customFormat="1" ht="13.5" customHeight="1">
      <c r="A13" s="144"/>
      <c r="B13" s="145"/>
      <c r="C13" s="146" t="s">
        <v>30</v>
      </c>
      <c r="D13" s="148">
        <v>25.01</v>
      </c>
      <c r="E13" s="148">
        <v>25.01</v>
      </c>
      <c r="F13" s="148"/>
    </row>
    <row r="14" spans="1:6" s="1" customFormat="1" ht="13.5" customHeight="1">
      <c r="A14" s="144"/>
      <c r="B14" s="145"/>
      <c r="C14" s="146" t="s">
        <v>31</v>
      </c>
      <c r="D14" s="148">
        <v>10.52</v>
      </c>
      <c r="E14" s="148">
        <v>10.52</v>
      </c>
      <c r="F14" s="148"/>
    </row>
    <row r="15" spans="1:6" s="1" customFormat="1" ht="13.5" customHeight="1">
      <c r="A15" s="144"/>
      <c r="B15" s="145"/>
      <c r="C15" s="146" t="s">
        <v>32</v>
      </c>
      <c r="D15" s="148"/>
      <c r="E15" s="148"/>
      <c r="F15" s="148"/>
    </row>
    <row r="16" spans="1:6" s="1" customFormat="1" ht="13.5" customHeight="1">
      <c r="A16" s="144"/>
      <c r="B16" s="145"/>
      <c r="C16" s="146" t="s">
        <v>33</v>
      </c>
      <c r="D16" s="148"/>
      <c r="E16" s="148"/>
      <c r="F16" s="148"/>
    </row>
    <row r="17" spans="1:6" s="1" customFormat="1" ht="13.5" customHeight="1">
      <c r="A17" s="150"/>
      <c r="B17" s="151"/>
      <c r="C17" s="146" t="s">
        <v>34</v>
      </c>
      <c r="D17" s="148"/>
      <c r="E17" s="148"/>
      <c r="F17" s="148"/>
    </row>
    <row r="18" spans="1:6" s="1" customFormat="1" ht="13.5" customHeight="1">
      <c r="A18" s="144"/>
      <c r="B18" s="145"/>
      <c r="C18" s="146" t="s">
        <v>35</v>
      </c>
      <c r="D18" s="148"/>
      <c r="E18" s="148"/>
      <c r="F18" s="148"/>
    </row>
    <row r="19" spans="1:6" s="1" customFormat="1" ht="13.5" customHeight="1">
      <c r="A19" s="144"/>
      <c r="B19" s="151"/>
      <c r="C19" s="146" t="s">
        <v>36</v>
      </c>
      <c r="D19" s="148"/>
      <c r="E19" s="148"/>
      <c r="F19" s="148"/>
    </row>
    <row r="20" spans="1:6" s="1" customFormat="1" ht="13.5" customHeight="1">
      <c r="A20" s="150"/>
      <c r="B20" s="145"/>
      <c r="C20" s="146" t="s">
        <v>37</v>
      </c>
      <c r="D20" s="148"/>
      <c r="E20" s="148"/>
      <c r="F20" s="148"/>
    </row>
    <row r="21" spans="1:6" s="1" customFormat="1" ht="13.5" customHeight="1">
      <c r="A21" s="144"/>
      <c r="B21" s="145"/>
      <c r="C21" s="146" t="s">
        <v>38</v>
      </c>
      <c r="D21" s="148"/>
      <c r="E21" s="148"/>
      <c r="F21" s="148"/>
    </row>
    <row r="22" spans="1:6" s="1" customFormat="1" ht="13.5" customHeight="1">
      <c r="A22" s="144"/>
      <c r="B22" s="145"/>
      <c r="C22" s="146" t="s">
        <v>39</v>
      </c>
      <c r="D22" s="148"/>
      <c r="E22" s="148"/>
      <c r="F22" s="148"/>
    </row>
    <row r="23" spans="1:6" s="1" customFormat="1" ht="13.5" customHeight="1">
      <c r="A23" s="144"/>
      <c r="B23" s="145"/>
      <c r="C23" s="146" t="s">
        <v>40</v>
      </c>
      <c r="D23" s="148">
        <v>18.05</v>
      </c>
      <c r="E23" s="148">
        <v>18.05</v>
      </c>
      <c r="F23" s="148"/>
    </row>
    <row r="24" spans="1:6" s="1" customFormat="1" ht="13.5" customHeight="1">
      <c r="A24" s="144"/>
      <c r="B24" s="145"/>
      <c r="C24" s="146" t="s">
        <v>41</v>
      </c>
      <c r="D24" s="148"/>
      <c r="E24" s="148"/>
      <c r="F24" s="148"/>
    </row>
    <row r="25" spans="1:6" s="1" customFormat="1" ht="13.5" customHeight="1">
      <c r="A25" s="144"/>
      <c r="B25" s="145"/>
      <c r="C25" s="146" t="s">
        <v>42</v>
      </c>
      <c r="D25" s="148"/>
      <c r="E25" s="148"/>
      <c r="F25" s="148"/>
    </row>
    <row r="26" spans="1:6" s="1" customFormat="1" ht="13.5" customHeight="1">
      <c r="A26" s="144"/>
      <c r="B26" s="145"/>
      <c r="C26" s="146" t="s">
        <v>43</v>
      </c>
      <c r="D26" s="148"/>
      <c r="E26" s="148"/>
      <c r="F26" s="148"/>
    </row>
    <row r="27" spans="1:6" s="1" customFormat="1" ht="13.5" customHeight="1">
      <c r="A27" s="144"/>
      <c r="B27" s="145"/>
      <c r="C27" s="146" t="s">
        <v>44</v>
      </c>
      <c r="D27" s="148"/>
      <c r="E27" s="148"/>
      <c r="F27" s="148"/>
    </row>
    <row r="28" spans="1:6" s="1" customFormat="1" ht="13.5" customHeight="1">
      <c r="A28" s="144"/>
      <c r="B28" s="145"/>
      <c r="C28" s="146" t="s">
        <v>45</v>
      </c>
      <c r="D28" s="148"/>
      <c r="E28" s="148"/>
      <c r="F28" s="148"/>
    </row>
    <row r="29" spans="1:6" s="1" customFormat="1" ht="13.5" customHeight="1">
      <c r="A29" s="144"/>
      <c r="B29" s="145"/>
      <c r="C29" s="146" t="s">
        <v>46</v>
      </c>
      <c r="D29" s="148"/>
      <c r="E29" s="152"/>
      <c r="F29" s="148"/>
    </row>
    <row r="30" spans="1:6" s="1" customFormat="1" ht="13.5" customHeight="1">
      <c r="A30" s="146"/>
      <c r="B30" s="145"/>
      <c r="C30" s="153"/>
      <c r="D30" s="148"/>
      <c r="E30" s="154"/>
      <c r="F30" s="148"/>
    </row>
    <row r="31" spans="1:6" s="1" customFormat="1" ht="13.5" customHeight="1">
      <c r="A31" s="144" t="s">
        <v>47</v>
      </c>
      <c r="B31" s="145"/>
      <c r="C31" s="146" t="s">
        <v>48</v>
      </c>
      <c r="D31" s="148"/>
      <c r="E31" s="154"/>
      <c r="F31" s="148"/>
    </row>
    <row r="32" spans="1:6" s="1" customFormat="1" ht="13.5" customHeight="1">
      <c r="A32" s="144" t="s">
        <v>21</v>
      </c>
      <c r="B32" s="145"/>
      <c r="C32" s="144" t="s">
        <v>21</v>
      </c>
      <c r="D32" s="148"/>
      <c r="E32" s="154"/>
      <c r="F32" s="148"/>
    </row>
    <row r="33" spans="1:6" s="1" customFormat="1" ht="13.5" customHeight="1">
      <c r="A33" s="144" t="s">
        <v>23</v>
      </c>
      <c r="B33" s="145"/>
      <c r="C33" s="144" t="s">
        <v>23</v>
      </c>
      <c r="D33" s="148"/>
      <c r="E33" s="154"/>
      <c r="F33" s="148"/>
    </row>
    <row r="34" spans="1:6" s="1" customFormat="1" ht="13.5" customHeight="1">
      <c r="A34" s="71" t="s">
        <v>49</v>
      </c>
      <c r="B34" s="145">
        <v>312.59</v>
      </c>
      <c r="C34" s="71" t="s">
        <v>50</v>
      </c>
      <c r="D34" s="145">
        <v>312.59</v>
      </c>
      <c r="E34" s="145">
        <v>312.59</v>
      </c>
      <c r="F34" s="15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8" sqref="E8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7" t="s">
        <v>51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7"/>
    </row>
    <row r="3" spans="1:9" s="1" customFormat="1" ht="30.75" customHeight="1">
      <c r="A3" s="139" t="s">
        <v>53</v>
      </c>
      <c r="B3" s="139"/>
      <c r="C3" s="139" t="s">
        <v>54</v>
      </c>
      <c r="D3" s="141" t="s">
        <v>55</v>
      </c>
      <c r="E3" s="141"/>
      <c r="F3" s="141"/>
      <c r="G3" s="141"/>
      <c r="H3" s="141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39" t="s">
        <v>59</v>
      </c>
      <c r="F4" s="142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312.59</v>
      </c>
      <c r="D5" s="12">
        <v>312.59</v>
      </c>
      <c r="E5" s="12">
        <v>312.59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312.59</v>
      </c>
      <c r="D6" s="12">
        <v>312.59</v>
      </c>
      <c r="E6" s="12">
        <v>312.59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312.59</v>
      </c>
      <c r="D7" s="12">
        <v>312.59</v>
      </c>
      <c r="E7" s="12">
        <v>312.59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129.01</v>
      </c>
      <c r="D8" s="13">
        <v>129.01</v>
      </c>
      <c r="E8" s="13">
        <v>129.01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80</v>
      </c>
      <c r="D9" s="13">
        <v>80</v>
      </c>
      <c r="E9" s="13">
        <v>80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50</v>
      </c>
      <c r="D10" s="13">
        <v>50</v>
      </c>
      <c r="E10" s="13">
        <v>50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1.2</v>
      </c>
      <c r="D11" s="13">
        <v>1.2</v>
      </c>
      <c r="E11" s="13">
        <v>1.2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7.1</v>
      </c>
      <c r="D12" s="13">
        <v>7.1</v>
      </c>
      <c r="E12" s="13">
        <v>7.1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10.95</v>
      </c>
      <c r="D13" s="13">
        <v>10.95</v>
      </c>
      <c r="E13" s="13">
        <v>10.95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6.09</v>
      </c>
      <c r="D14" s="13">
        <v>6.09</v>
      </c>
      <c r="E14" s="13">
        <v>6.09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6.69</v>
      </c>
      <c r="D15" s="13">
        <v>6.69</v>
      </c>
      <c r="E15" s="13">
        <v>6.69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0.42</v>
      </c>
      <c r="D16" s="13">
        <v>0.42</v>
      </c>
      <c r="E16" s="13">
        <v>0.42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1.67</v>
      </c>
      <c r="D17" s="13">
        <v>1.67</v>
      </c>
      <c r="E17" s="13">
        <v>1.67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15.21</v>
      </c>
      <c r="D18" s="13">
        <v>15.21</v>
      </c>
      <c r="E18" s="13">
        <v>15.21</v>
      </c>
      <c r="F18" s="13"/>
      <c r="G18" s="13"/>
      <c r="H18" s="13"/>
      <c r="I18" s="13"/>
    </row>
    <row r="19" spans="1:9" s="1" customFormat="1" ht="30.75" customHeight="1">
      <c r="A19" s="13" t="s">
        <v>89</v>
      </c>
      <c r="B19" s="13" t="s">
        <v>90</v>
      </c>
      <c r="C19" s="13">
        <v>0.42</v>
      </c>
      <c r="D19" s="13">
        <v>0.42</v>
      </c>
      <c r="E19" s="13">
        <v>0.42</v>
      </c>
      <c r="F19" s="13"/>
      <c r="G19" s="13"/>
      <c r="H19" s="13"/>
      <c r="I19" s="13"/>
    </row>
    <row r="20" spans="1:9" s="1" customFormat="1" ht="30.75" customHeight="1">
      <c r="A20" s="13" t="s">
        <v>91</v>
      </c>
      <c r="B20" s="13" t="s">
        <v>92</v>
      </c>
      <c r="C20" s="13">
        <v>3.83</v>
      </c>
      <c r="D20" s="13">
        <v>3.83</v>
      </c>
      <c r="E20" s="13">
        <v>3.83</v>
      </c>
      <c r="F20" s="13"/>
      <c r="G20" s="13"/>
      <c r="H20" s="13"/>
      <c r="I20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11" sqref="F1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6" t="s">
        <v>93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7"/>
    </row>
    <row r="3" spans="1:9" s="1" customFormat="1" ht="30.75" customHeight="1">
      <c r="A3" s="139" t="s">
        <v>53</v>
      </c>
      <c r="B3" s="139"/>
      <c r="C3" s="139" t="s">
        <v>94</v>
      </c>
      <c r="D3" s="141" t="s">
        <v>55</v>
      </c>
      <c r="E3" s="141"/>
      <c r="F3" s="141"/>
      <c r="G3" s="141"/>
      <c r="H3" s="141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56" t="s">
        <v>95</v>
      </c>
      <c r="F4" s="142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312.59</v>
      </c>
      <c r="D5" s="12">
        <v>312.59</v>
      </c>
      <c r="E5" s="12">
        <v>312.59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312.59</v>
      </c>
      <c r="D6" s="12">
        <v>312.59</v>
      </c>
      <c r="E6" s="12">
        <v>312.59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312.59</v>
      </c>
      <c r="D7" s="12">
        <v>312.59</v>
      </c>
      <c r="E7" s="12">
        <v>312.59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129.01</v>
      </c>
      <c r="D8" s="13">
        <v>129.01</v>
      </c>
      <c r="E8" s="13">
        <v>129.01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80</v>
      </c>
      <c r="D9" s="13">
        <v>80</v>
      </c>
      <c r="E9" s="13">
        <v>80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50</v>
      </c>
      <c r="D10" s="13">
        <v>50</v>
      </c>
      <c r="E10" s="13">
        <v>50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1.2</v>
      </c>
      <c r="D11" s="13">
        <v>1.2</v>
      </c>
      <c r="E11" s="13">
        <v>1.2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7.1</v>
      </c>
      <c r="D12" s="13">
        <v>7.1</v>
      </c>
      <c r="E12" s="13">
        <v>7.1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10.95</v>
      </c>
      <c r="D13" s="13">
        <v>10.95</v>
      </c>
      <c r="E13" s="13">
        <v>10.95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6.09</v>
      </c>
      <c r="D14" s="13">
        <v>6.09</v>
      </c>
      <c r="E14" s="13">
        <v>6.09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6.69</v>
      </c>
      <c r="D15" s="13">
        <v>6.69</v>
      </c>
      <c r="E15" s="13">
        <v>6.69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0.42</v>
      </c>
      <c r="D16" s="13">
        <v>0.42</v>
      </c>
      <c r="E16" s="13">
        <v>0.42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1.67</v>
      </c>
      <c r="D17" s="13">
        <v>1.67</v>
      </c>
      <c r="E17" s="13">
        <v>1.67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15.21</v>
      </c>
      <c r="D18" s="13">
        <v>15.21</v>
      </c>
      <c r="E18" s="13">
        <v>15.21</v>
      </c>
      <c r="F18" s="13"/>
      <c r="G18" s="13"/>
      <c r="H18" s="13"/>
      <c r="I18" s="13"/>
    </row>
    <row r="19" spans="1:9" s="1" customFormat="1" ht="30.75" customHeight="1">
      <c r="A19" s="13" t="s">
        <v>89</v>
      </c>
      <c r="B19" s="13" t="s">
        <v>90</v>
      </c>
      <c r="C19" s="13">
        <v>0.42</v>
      </c>
      <c r="D19" s="13">
        <v>0.42</v>
      </c>
      <c r="E19" s="13">
        <v>0.42</v>
      </c>
      <c r="F19" s="13"/>
      <c r="G19" s="13"/>
      <c r="H19" s="13"/>
      <c r="I19" s="13"/>
    </row>
    <row r="20" spans="1:9" s="1" customFormat="1" ht="30.75" customHeight="1">
      <c r="A20" s="13" t="s">
        <v>91</v>
      </c>
      <c r="B20" s="13" t="s">
        <v>92</v>
      </c>
      <c r="C20" s="13">
        <v>3.83</v>
      </c>
      <c r="D20" s="13">
        <v>3.83</v>
      </c>
      <c r="E20" s="13">
        <v>3.83</v>
      </c>
      <c r="F20" s="13"/>
      <c r="G20" s="13"/>
      <c r="H20" s="13"/>
      <c r="I20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16" sqref="C16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96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3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4" t="s">
        <v>16</v>
      </c>
      <c r="B5" s="145">
        <v>312.59</v>
      </c>
      <c r="C5" s="146" t="s">
        <v>17</v>
      </c>
      <c r="D5" s="147" t="s">
        <v>18</v>
      </c>
      <c r="E5" s="147" t="s">
        <v>19</v>
      </c>
      <c r="F5" s="147" t="s">
        <v>20</v>
      </c>
    </row>
    <row r="6" spans="1:6" s="1" customFormat="1" ht="13.5" customHeight="1">
      <c r="A6" s="144" t="s">
        <v>21</v>
      </c>
      <c r="B6" s="145">
        <v>312.59</v>
      </c>
      <c r="C6" s="146" t="s">
        <v>22</v>
      </c>
      <c r="D6" s="148">
        <v>259.01</v>
      </c>
      <c r="E6" s="148">
        <v>259.01</v>
      </c>
      <c r="F6" s="148"/>
    </row>
    <row r="7" spans="1:6" s="1" customFormat="1" ht="13.5" customHeight="1">
      <c r="A7" s="144" t="s">
        <v>23</v>
      </c>
      <c r="B7" s="145"/>
      <c r="C7" s="146" t="s">
        <v>24</v>
      </c>
      <c r="D7" s="148"/>
      <c r="E7" s="148"/>
      <c r="F7" s="148"/>
    </row>
    <row r="8" spans="1:6" s="1" customFormat="1" ht="13.5" customHeight="1">
      <c r="A8" s="144"/>
      <c r="B8" s="145"/>
      <c r="C8" s="146" t="s">
        <v>25</v>
      </c>
      <c r="D8" s="148"/>
      <c r="E8" s="148"/>
      <c r="F8" s="148"/>
    </row>
    <row r="9" spans="1:6" s="1" customFormat="1" ht="13.5" customHeight="1">
      <c r="A9" s="144"/>
      <c r="B9" s="149"/>
      <c r="C9" s="146" t="s">
        <v>26</v>
      </c>
      <c r="D9" s="148"/>
      <c r="E9" s="148"/>
      <c r="F9" s="148"/>
    </row>
    <row r="10" spans="1:6" s="1" customFormat="1" ht="13.5" customHeight="1">
      <c r="A10" s="144"/>
      <c r="B10" s="145"/>
      <c r="C10" s="146" t="s">
        <v>27</v>
      </c>
      <c r="D10" s="148"/>
      <c r="E10" s="148"/>
      <c r="F10" s="148"/>
    </row>
    <row r="11" spans="1:6" s="1" customFormat="1" ht="13.5" customHeight="1">
      <c r="A11" s="144"/>
      <c r="B11" s="145"/>
      <c r="C11" s="146" t="s">
        <v>28</v>
      </c>
      <c r="D11" s="148"/>
      <c r="E11" s="148"/>
      <c r="F11" s="148"/>
    </row>
    <row r="12" spans="1:6" s="1" customFormat="1" ht="13.5" customHeight="1">
      <c r="A12" s="144"/>
      <c r="B12" s="145"/>
      <c r="C12" s="146" t="s">
        <v>29</v>
      </c>
      <c r="D12" s="148"/>
      <c r="E12" s="148"/>
      <c r="F12" s="148"/>
    </row>
    <row r="13" spans="1:6" s="1" customFormat="1" ht="13.5" customHeight="1">
      <c r="A13" s="144"/>
      <c r="B13" s="145"/>
      <c r="C13" s="146" t="s">
        <v>30</v>
      </c>
      <c r="D13" s="148">
        <v>25.01</v>
      </c>
      <c r="E13" s="148">
        <v>25.01</v>
      </c>
      <c r="F13" s="148"/>
    </row>
    <row r="14" spans="1:6" s="1" customFormat="1" ht="13.5" customHeight="1">
      <c r="A14" s="144"/>
      <c r="B14" s="145"/>
      <c r="C14" s="146" t="s">
        <v>31</v>
      </c>
      <c r="D14" s="148">
        <v>10.52</v>
      </c>
      <c r="E14" s="148">
        <v>10.52</v>
      </c>
      <c r="F14" s="148"/>
    </row>
    <row r="15" spans="1:6" s="1" customFormat="1" ht="13.5" customHeight="1">
      <c r="A15" s="144"/>
      <c r="B15" s="145"/>
      <c r="C15" s="146" t="s">
        <v>32</v>
      </c>
      <c r="D15" s="148"/>
      <c r="E15" s="148"/>
      <c r="F15" s="148"/>
    </row>
    <row r="16" spans="1:6" s="1" customFormat="1" ht="13.5" customHeight="1">
      <c r="A16" s="144"/>
      <c r="B16" s="145"/>
      <c r="C16" s="146" t="s">
        <v>33</v>
      </c>
      <c r="D16" s="148"/>
      <c r="E16" s="148"/>
      <c r="F16" s="148"/>
    </row>
    <row r="17" spans="1:6" s="1" customFormat="1" ht="13.5" customHeight="1">
      <c r="A17" s="150"/>
      <c r="B17" s="151"/>
      <c r="C17" s="146" t="s">
        <v>34</v>
      </c>
      <c r="D17" s="148"/>
      <c r="E17" s="148"/>
      <c r="F17" s="148"/>
    </row>
    <row r="18" spans="1:6" s="1" customFormat="1" ht="13.5" customHeight="1">
      <c r="A18" s="144"/>
      <c r="B18" s="145"/>
      <c r="C18" s="146" t="s">
        <v>35</v>
      </c>
      <c r="D18" s="148"/>
      <c r="E18" s="148"/>
      <c r="F18" s="148"/>
    </row>
    <row r="19" spans="1:6" s="1" customFormat="1" ht="13.5" customHeight="1">
      <c r="A19" s="144"/>
      <c r="B19" s="151"/>
      <c r="C19" s="146" t="s">
        <v>36</v>
      </c>
      <c r="D19" s="148"/>
      <c r="E19" s="148"/>
      <c r="F19" s="148"/>
    </row>
    <row r="20" spans="1:6" s="1" customFormat="1" ht="13.5" customHeight="1">
      <c r="A20" s="150"/>
      <c r="B20" s="145"/>
      <c r="C20" s="146" t="s">
        <v>37</v>
      </c>
      <c r="D20" s="148"/>
      <c r="E20" s="148"/>
      <c r="F20" s="148"/>
    </row>
    <row r="21" spans="1:6" s="1" customFormat="1" ht="13.5" customHeight="1">
      <c r="A21" s="144"/>
      <c r="B21" s="145"/>
      <c r="C21" s="146" t="s">
        <v>38</v>
      </c>
      <c r="D21" s="148"/>
      <c r="E21" s="148"/>
      <c r="F21" s="148"/>
    </row>
    <row r="22" spans="1:6" s="1" customFormat="1" ht="13.5" customHeight="1">
      <c r="A22" s="144"/>
      <c r="B22" s="145"/>
      <c r="C22" s="146" t="s">
        <v>39</v>
      </c>
      <c r="D22" s="148"/>
      <c r="E22" s="148"/>
      <c r="F22" s="148"/>
    </row>
    <row r="23" spans="1:6" s="1" customFormat="1" ht="13.5" customHeight="1">
      <c r="A23" s="144"/>
      <c r="B23" s="145"/>
      <c r="C23" s="146" t="s">
        <v>40</v>
      </c>
      <c r="D23" s="148">
        <v>18.05</v>
      </c>
      <c r="E23" s="148">
        <v>18.05</v>
      </c>
      <c r="F23" s="148"/>
    </row>
    <row r="24" spans="1:6" s="1" customFormat="1" ht="13.5" customHeight="1">
      <c r="A24" s="144"/>
      <c r="B24" s="145"/>
      <c r="C24" s="146" t="s">
        <v>41</v>
      </c>
      <c r="D24" s="148"/>
      <c r="E24" s="148"/>
      <c r="F24" s="148"/>
    </row>
    <row r="25" spans="1:6" s="1" customFormat="1" ht="13.5" customHeight="1">
      <c r="A25" s="144"/>
      <c r="B25" s="145"/>
      <c r="C25" s="146" t="s">
        <v>42</v>
      </c>
      <c r="D25" s="148"/>
      <c r="E25" s="148"/>
      <c r="F25" s="148"/>
    </row>
    <row r="26" spans="1:6" s="1" customFormat="1" ht="13.5" customHeight="1">
      <c r="A26" s="144"/>
      <c r="B26" s="145"/>
      <c r="C26" s="146" t="s">
        <v>43</v>
      </c>
      <c r="D26" s="148"/>
      <c r="E26" s="148"/>
      <c r="F26" s="148"/>
    </row>
    <row r="27" spans="1:6" s="1" customFormat="1" ht="13.5" customHeight="1">
      <c r="A27" s="144"/>
      <c r="B27" s="145"/>
      <c r="C27" s="146" t="s">
        <v>44</v>
      </c>
      <c r="D27" s="148"/>
      <c r="E27" s="148"/>
      <c r="F27" s="148"/>
    </row>
    <row r="28" spans="1:6" s="1" customFormat="1" ht="13.5" customHeight="1">
      <c r="A28" s="144"/>
      <c r="B28" s="145"/>
      <c r="C28" s="146" t="s">
        <v>45</v>
      </c>
      <c r="D28" s="148"/>
      <c r="E28" s="148"/>
      <c r="F28" s="148"/>
    </row>
    <row r="29" spans="1:6" s="1" customFormat="1" ht="13.5" customHeight="1">
      <c r="A29" s="144"/>
      <c r="B29" s="145"/>
      <c r="C29" s="146" t="s">
        <v>46</v>
      </c>
      <c r="D29" s="148"/>
      <c r="E29" s="152"/>
      <c r="F29" s="148"/>
    </row>
    <row r="30" spans="1:6" s="1" customFormat="1" ht="13.5" customHeight="1">
      <c r="A30" s="146"/>
      <c r="B30" s="145"/>
      <c r="C30" s="153"/>
      <c r="D30" s="148"/>
      <c r="E30" s="154"/>
      <c r="F30" s="148"/>
    </row>
    <row r="31" spans="1:6" s="1" customFormat="1" ht="13.5" customHeight="1">
      <c r="A31" s="144" t="s">
        <v>47</v>
      </c>
      <c r="B31" s="145"/>
      <c r="C31" s="146" t="s">
        <v>48</v>
      </c>
      <c r="D31" s="148"/>
      <c r="E31" s="154"/>
      <c r="F31" s="148"/>
    </row>
    <row r="32" spans="1:6" s="1" customFormat="1" ht="13.5" customHeight="1">
      <c r="A32" s="144" t="s">
        <v>21</v>
      </c>
      <c r="B32" s="145"/>
      <c r="C32" s="144" t="s">
        <v>21</v>
      </c>
      <c r="D32" s="148"/>
      <c r="E32" s="154"/>
      <c r="F32" s="148"/>
    </row>
    <row r="33" spans="1:6" s="1" customFormat="1" ht="13.5" customHeight="1">
      <c r="A33" s="144" t="s">
        <v>23</v>
      </c>
      <c r="B33" s="145"/>
      <c r="C33" s="144" t="s">
        <v>23</v>
      </c>
      <c r="D33" s="148"/>
      <c r="E33" s="154"/>
      <c r="F33" s="148"/>
    </row>
    <row r="34" spans="1:6" s="1" customFormat="1" ht="13.5" customHeight="1">
      <c r="A34" s="71" t="s">
        <v>49</v>
      </c>
      <c r="B34" s="145">
        <v>312.59</v>
      </c>
      <c r="C34" s="71" t="s">
        <v>50</v>
      </c>
      <c r="D34" s="145">
        <v>312.59</v>
      </c>
      <c r="E34" s="145">
        <v>312.59</v>
      </c>
      <c r="F34" s="15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6" sqref="C16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10" width="9.140625" style="1" customWidth="1"/>
  </cols>
  <sheetData>
    <row r="1" spans="1:8" s="1" customFormat="1" ht="51.75" customHeight="1">
      <c r="A1" s="136" t="s">
        <v>97</v>
      </c>
      <c r="B1" s="137"/>
      <c r="C1" s="137"/>
      <c r="D1" s="137"/>
      <c r="E1" s="137"/>
      <c r="F1" s="137"/>
      <c r="G1" s="137"/>
      <c r="H1" s="137"/>
    </row>
    <row r="2" spans="1:8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</row>
    <row r="3" spans="1:8" s="1" customFormat="1" ht="30.75" customHeight="1">
      <c r="A3" s="139" t="s">
        <v>53</v>
      </c>
      <c r="B3" s="139"/>
      <c r="C3" s="140" t="s">
        <v>98</v>
      </c>
      <c r="D3" s="141" t="s">
        <v>55</v>
      </c>
      <c r="E3" s="141"/>
      <c r="F3" s="141"/>
      <c r="G3" s="141"/>
      <c r="H3" s="141"/>
    </row>
    <row r="4" spans="1:8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39" t="s">
        <v>99</v>
      </c>
      <c r="F4" s="142" t="s">
        <v>60</v>
      </c>
      <c r="G4" s="139" t="s">
        <v>61</v>
      </c>
      <c r="H4" s="139" t="s">
        <v>62</v>
      </c>
    </row>
    <row r="5" spans="1:8" s="1" customFormat="1" ht="30.75" customHeight="1">
      <c r="A5" s="12" t="s">
        <v>63</v>
      </c>
      <c r="B5" s="12" t="s">
        <v>64</v>
      </c>
      <c r="C5" s="12">
        <v>312.59</v>
      </c>
      <c r="D5" s="12">
        <v>312.59</v>
      </c>
      <c r="E5" s="12">
        <v>312.59</v>
      </c>
      <c r="F5" s="12"/>
      <c r="G5" s="12"/>
      <c r="H5" s="12"/>
    </row>
    <row r="6" spans="1:8" s="1" customFormat="1" ht="30.75" customHeight="1">
      <c r="A6" s="12" t="s">
        <v>65</v>
      </c>
      <c r="B6" s="12"/>
      <c r="C6" s="12">
        <v>312.59</v>
      </c>
      <c r="D6" s="12">
        <v>312.59</v>
      </c>
      <c r="E6" s="12">
        <v>312.59</v>
      </c>
      <c r="F6" s="12"/>
      <c r="G6" s="12"/>
      <c r="H6" s="12"/>
    </row>
    <row r="7" spans="1:8" s="1" customFormat="1" ht="30.75" customHeight="1">
      <c r="A7" s="12" t="s">
        <v>66</v>
      </c>
      <c r="B7" s="12"/>
      <c r="C7" s="12">
        <v>312.59</v>
      </c>
      <c r="D7" s="12">
        <v>312.59</v>
      </c>
      <c r="E7" s="12">
        <v>312.59</v>
      </c>
      <c r="F7" s="12"/>
      <c r="G7" s="12"/>
      <c r="H7" s="12"/>
    </row>
    <row r="8" spans="1:8" s="1" customFormat="1" ht="30.75" customHeight="1">
      <c r="A8" s="13" t="s">
        <v>67</v>
      </c>
      <c r="B8" s="13" t="s">
        <v>68</v>
      </c>
      <c r="C8" s="13">
        <v>129.01</v>
      </c>
      <c r="D8" s="13">
        <v>129.01</v>
      </c>
      <c r="E8" s="13">
        <v>129.01</v>
      </c>
      <c r="F8" s="13"/>
      <c r="G8" s="13"/>
      <c r="H8" s="13"/>
    </row>
    <row r="9" spans="1:8" s="1" customFormat="1" ht="30.75" customHeight="1">
      <c r="A9" s="13" t="s">
        <v>69</v>
      </c>
      <c r="B9" s="13" t="s">
        <v>70</v>
      </c>
      <c r="C9" s="13">
        <v>80</v>
      </c>
      <c r="D9" s="13">
        <v>80</v>
      </c>
      <c r="E9" s="13">
        <v>80</v>
      </c>
      <c r="F9" s="13"/>
      <c r="G9" s="13"/>
      <c r="H9" s="13"/>
    </row>
    <row r="10" spans="1:8" s="1" customFormat="1" ht="30.75" customHeight="1">
      <c r="A10" s="13" t="s">
        <v>71</v>
      </c>
      <c r="B10" s="13" t="s">
        <v>72</v>
      </c>
      <c r="C10" s="13">
        <v>50</v>
      </c>
      <c r="D10" s="13">
        <v>50</v>
      </c>
      <c r="E10" s="13">
        <v>50</v>
      </c>
      <c r="F10" s="13"/>
      <c r="G10" s="13"/>
      <c r="H10" s="13"/>
    </row>
    <row r="11" spans="1:8" s="1" customFormat="1" ht="30.75" customHeight="1">
      <c r="A11" s="13" t="s">
        <v>73</v>
      </c>
      <c r="B11" s="13" t="s">
        <v>74</v>
      </c>
      <c r="C11" s="13">
        <v>1.2</v>
      </c>
      <c r="D11" s="13">
        <v>1.2</v>
      </c>
      <c r="E11" s="13">
        <v>1.2</v>
      </c>
      <c r="F11" s="13"/>
      <c r="G11" s="13"/>
      <c r="H11" s="13"/>
    </row>
    <row r="12" spans="1:8" s="1" customFormat="1" ht="30.75" customHeight="1">
      <c r="A12" s="13" t="s">
        <v>75</v>
      </c>
      <c r="B12" s="13" t="s">
        <v>76</v>
      </c>
      <c r="C12" s="13">
        <v>7.1</v>
      </c>
      <c r="D12" s="13">
        <v>7.1</v>
      </c>
      <c r="E12" s="13">
        <v>7.1</v>
      </c>
      <c r="F12" s="13"/>
      <c r="G12" s="13"/>
      <c r="H12" s="13"/>
    </row>
    <row r="13" spans="1:8" s="1" customFormat="1" ht="30.75" customHeight="1">
      <c r="A13" s="13" t="s">
        <v>77</v>
      </c>
      <c r="B13" s="13" t="s">
        <v>78</v>
      </c>
      <c r="C13" s="13">
        <v>10.95</v>
      </c>
      <c r="D13" s="13">
        <v>10.95</v>
      </c>
      <c r="E13" s="13">
        <v>10.95</v>
      </c>
      <c r="F13" s="13"/>
      <c r="G13" s="13"/>
      <c r="H13" s="13"/>
    </row>
    <row r="14" spans="1:8" s="1" customFormat="1" ht="30.75" customHeight="1">
      <c r="A14" s="13" t="s">
        <v>79</v>
      </c>
      <c r="B14" s="13" t="s">
        <v>80</v>
      </c>
      <c r="C14" s="13">
        <v>6.09</v>
      </c>
      <c r="D14" s="13">
        <v>6.09</v>
      </c>
      <c r="E14" s="13">
        <v>6.09</v>
      </c>
      <c r="F14" s="13"/>
      <c r="G14" s="13"/>
      <c r="H14" s="13"/>
    </row>
    <row r="15" spans="1:8" s="1" customFormat="1" ht="30.75" customHeight="1">
      <c r="A15" s="13" t="s">
        <v>81</v>
      </c>
      <c r="B15" s="13" t="s">
        <v>82</v>
      </c>
      <c r="C15" s="13">
        <v>6.69</v>
      </c>
      <c r="D15" s="13">
        <v>6.69</v>
      </c>
      <c r="E15" s="13">
        <v>6.69</v>
      </c>
      <c r="F15" s="13"/>
      <c r="G15" s="13"/>
      <c r="H15" s="13"/>
    </row>
    <row r="16" spans="1:8" s="1" customFormat="1" ht="30.75" customHeight="1">
      <c r="A16" s="13" t="s">
        <v>83</v>
      </c>
      <c r="B16" s="13" t="s">
        <v>84</v>
      </c>
      <c r="C16" s="13">
        <v>0.42</v>
      </c>
      <c r="D16" s="13">
        <v>0.42</v>
      </c>
      <c r="E16" s="13">
        <v>0.42</v>
      </c>
      <c r="F16" s="13"/>
      <c r="G16" s="13"/>
      <c r="H16" s="13"/>
    </row>
    <row r="17" spans="1:8" s="1" customFormat="1" ht="30.75" customHeight="1">
      <c r="A17" s="13" t="s">
        <v>85</v>
      </c>
      <c r="B17" s="13" t="s">
        <v>86</v>
      </c>
      <c r="C17" s="13">
        <v>1.67</v>
      </c>
      <c r="D17" s="13">
        <v>1.67</v>
      </c>
      <c r="E17" s="13">
        <v>1.67</v>
      </c>
      <c r="F17" s="13"/>
      <c r="G17" s="13"/>
      <c r="H17" s="13"/>
    </row>
    <row r="18" spans="1:8" s="1" customFormat="1" ht="30.75" customHeight="1">
      <c r="A18" s="13" t="s">
        <v>87</v>
      </c>
      <c r="B18" s="13" t="s">
        <v>88</v>
      </c>
      <c r="C18" s="13">
        <v>15.21</v>
      </c>
      <c r="D18" s="13">
        <v>15.21</v>
      </c>
      <c r="E18" s="13">
        <v>15.21</v>
      </c>
      <c r="F18" s="13"/>
      <c r="G18" s="13"/>
      <c r="H18" s="13"/>
    </row>
    <row r="19" spans="1:8" s="1" customFormat="1" ht="30.75" customHeight="1">
      <c r="A19" s="13" t="s">
        <v>89</v>
      </c>
      <c r="B19" s="13" t="s">
        <v>90</v>
      </c>
      <c r="C19" s="13">
        <v>0.42</v>
      </c>
      <c r="D19" s="13">
        <v>0.42</v>
      </c>
      <c r="E19" s="13">
        <v>0.42</v>
      </c>
      <c r="F19" s="13"/>
      <c r="G19" s="13"/>
      <c r="H19" s="13"/>
    </row>
    <row r="20" spans="1:8" s="1" customFormat="1" ht="30.75" customHeight="1">
      <c r="A20" s="13" t="s">
        <v>91</v>
      </c>
      <c r="B20" s="13" t="s">
        <v>92</v>
      </c>
      <c r="C20" s="13">
        <v>3.83</v>
      </c>
      <c r="D20" s="13">
        <v>3.83</v>
      </c>
      <c r="E20" s="13">
        <v>3.83</v>
      </c>
      <c r="F20" s="13"/>
      <c r="G20" s="13"/>
      <c r="H20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5" sqref="G15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3" width="20.7109375" style="1" customWidth="1"/>
    <col min="4" max="4" width="27.421875" style="1" customWidth="1"/>
    <col min="5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100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101</v>
      </c>
      <c r="B3" s="71" t="s">
        <v>102</v>
      </c>
      <c r="C3" s="71" t="s">
        <v>103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104</v>
      </c>
      <c r="E4" s="71"/>
      <c r="F4" s="71"/>
      <c r="G4" s="71"/>
      <c r="H4" s="71" t="s">
        <v>105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106</v>
      </c>
      <c r="F5" s="71" t="s">
        <v>107</v>
      </c>
      <c r="G5" s="71" t="s">
        <v>108</v>
      </c>
      <c r="H5" s="71"/>
    </row>
    <row r="6" spans="1:8" s="1" customFormat="1" ht="24.75" customHeight="1">
      <c r="A6" s="72" t="s">
        <v>109</v>
      </c>
      <c r="B6" s="72" t="s">
        <v>109</v>
      </c>
      <c r="C6" s="73" t="s">
        <v>110</v>
      </c>
      <c r="D6" s="73">
        <f>C6+1</f>
        <v>2</v>
      </c>
      <c r="E6" s="73">
        <v>3</v>
      </c>
      <c r="F6" s="73">
        <v>4</v>
      </c>
      <c r="G6" s="73">
        <f>F6+1</f>
        <v>5</v>
      </c>
      <c r="H6" s="73">
        <f>G6+1</f>
        <v>6</v>
      </c>
    </row>
    <row r="7" spans="1:8" s="1" customFormat="1" ht="24.75" customHeight="1">
      <c r="A7" s="122" t="s">
        <v>63</v>
      </c>
      <c r="B7" s="12" t="s">
        <v>64</v>
      </c>
      <c r="C7" s="134">
        <v>312.59</v>
      </c>
      <c r="D7" s="134">
        <v>182.59</v>
      </c>
      <c r="E7" s="134">
        <v>165.41</v>
      </c>
      <c r="F7" s="134">
        <v>2.1</v>
      </c>
      <c r="G7" s="135">
        <v>15.08</v>
      </c>
      <c r="H7" s="134">
        <v>130</v>
      </c>
    </row>
    <row r="8" spans="1:8" s="1" customFormat="1" ht="24.75" customHeight="1">
      <c r="A8" s="122"/>
      <c r="B8" s="12" t="s">
        <v>111</v>
      </c>
      <c r="C8" s="134">
        <v>312.59</v>
      </c>
      <c r="D8" s="134">
        <v>182.59</v>
      </c>
      <c r="E8" s="134">
        <v>165.41</v>
      </c>
      <c r="F8" s="134">
        <v>2.1</v>
      </c>
      <c r="G8" s="135">
        <v>15.08</v>
      </c>
      <c r="H8" s="134">
        <v>130</v>
      </c>
    </row>
    <row r="9" spans="1:8" s="1" customFormat="1" ht="24.75" customHeight="1">
      <c r="A9" s="122"/>
      <c r="B9" s="12" t="s">
        <v>112</v>
      </c>
      <c r="C9" s="134">
        <v>312.59</v>
      </c>
      <c r="D9" s="134">
        <v>182.59</v>
      </c>
      <c r="E9" s="134">
        <v>165.41</v>
      </c>
      <c r="F9" s="134">
        <v>2.1</v>
      </c>
      <c r="G9" s="135">
        <v>15.08</v>
      </c>
      <c r="H9" s="134">
        <v>130</v>
      </c>
    </row>
    <row r="10" spans="1:8" s="1" customFormat="1" ht="24.75" customHeight="1">
      <c r="A10" s="27" t="s">
        <v>113</v>
      </c>
      <c r="B10" s="13" t="s">
        <v>114</v>
      </c>
      <c r="C10" s="74">
        <v>132.01</v>
      </c>
      <c r="D10" s="74">
        <v>132.01</v>
      </c>
      <c r="E10" s="74">
        <v>116.63</v>
      </c>
      <c r="F10" s="74">
        <v>0.3</v>
      </c>
      <c r="G10" s="75">
        <v>15.08</v>
      </c>
      <c r="H10" s="74"/>
    </row>
    <row r="11" spans="1:8" s="1" customFormat="1" ht="24.75" customHeight="1">
      <c r="A11" s="27" t="s">
        <v>115</v>
      </c>
      <c r="B11" s="13" t="s">
        <v>116</v>
      </c>
      <c r="C11" s="74">
        <v>80</v>
      </c>
      <c r="D11" s="74"/>
      <c r="E11" s="74"/>
      <c r="F11" s="74"/>
      <c r="G11" s="75"/>
      <c r="H11" s="74">
        <v>80</v>
      </c>
    </row>
    <row r="12" spans="1:8" s="1" customFormat="1" ht="24.75" customHeight="1">
      <c r="A12" s="27" t="s">
        <v>117</v>
      </c>
      <c r="B12" s="13" t="s">
        <v>118</v>
      </c>
      <c r="C12" s="74">
        <v>50</v>
      </c>
      <c r="D12" s="74"/>
      <c r="E12" s="74"/>
      <c r="F12" s="74"/>
      <c r="G12" s="75"/>
      <c r="H12" s="74">
        <v>50</v>
      </c>
    </row>
    <row r="13" spans="1:8" s="1" customFormat="1" ht="24.75" customHeight="1">
      <c r="A13" s="27" t="s">
        <v>119</v>
      </c>
      <c r="B13" s="13" t="s">
        <v>120</v>
      </c>
      <c r="C13" s="74">
        <v>1.2</v>
      </c>
      <c r="D13" s="74">
        <v>1.2</v>
      </c>
      <c r="E13" s="74"/>
      <c r="F13" s="74">
        <v>1.2</v>
      </c>
      <c r="G13" s="75"/>
      <c r="H13" s="74"/>
    </row>
    <row r="14" spans="1:8" s="1" customFormat="1" ht="24.75" customHeight="1">
      <c r="A14" s="27" t="s">
        <v>121</v>
      </c>
      <c r="B14" s="13" t="s">
        <v>122</v>
      </c>
      <c r="C14" s="74">
        <v>15.21</v>
      </c>
      <c r="D14" s="74">
        <v>15.21</v>
      </c>
      <c r="E14" s="74">
        <v>15.21</v>
      </c>
      <c r="F14" s="74"/>
      <c r="G14" s="75"/>
      <c r="H14" s="74"/>
    </row>
    <row r="15" spans="1:8" s="1" customFormat="1" ht="24.75" customHeight="1">
      <c r="A15" s="27" t="s">
        <v>123</v>
      </c>
      <c r="B15" s="13" t="s">
        <v>124</v>
      </c>
      <c r="C15" s="74">
        <v>6.09</v>
      </c>
      <c r="D15" s="74">
        <v>6.09</v>
      </c>
      <c r="E15" s="74">
        <v>6.09</v>
      </c>
      <c r="F15" s="74"/>
      <c r="G15" s="75"/>
      <c r="H15" s="74"/>
    </row>
    <row r="16" spans="1:8" s="1" customFormat="1" ht="24.75" customHeight="1">
      <c r="A16" s="27" t="s">
        <v>125</v>
      </c>
      <c r="B16" s="13" t="s">
        <v>126</v>
      </c>
      <c r="C16" s="74">
        <v>1.67</v>
      </c>
      <c r="D16" s="74">
        <v>1.67</v>
      </c>
      <c r="E16" s="74">
        <v>1.67</v>
      </c>
      <c r="F16" s="74"/>
      <c r="G16" s="75"/>
      <c r="H16" s="74"/>
    </row>
    <row r="17" spans="1:8" s="1" customFormat="1" ht="24.75" customHeight="1">
      <c r="A17" s="27" t="s">
        <v>127</v>
      </c>
      <c r="B17" s="13" t="s">
        <v>128</v>
      </c>
      <c r="C17" s="74">
        <v>0.42</v>
      </c>
      <c r="D17" s="74">
        <v>0.42</v>
      </c>
      <c r="E17" s="74">
        <v>0.42</v>
      </c>
      <c r="F17" s="74"/>
      <c r="G17" s="75"/>
      <c r="H17" s="74"/>
    </row>
    <row r="18" spans="1:8" s="1" customFormat="1" ht="24.75" customHeight="1">
      <c r="A18" s="27" t="s">
        <v>129</v>
      </c>
      <c r="B18" s="13" t="s">
        <v>130</v>
      </c>
      <c r="C18" s="74">
        <v>0.42</v>
      </c>
      <c r="D18" s="74">
        <v>0.42</v>
      </c>
      <c r="E18" s="74">
        <v>0.42</v>
      </c>
      <c r="F18" s="74"/>
      <c r="G18" s="75"/>
      <c r="H18" s="74"/>
    </row>
    <row r="19" spans="1:8" s="1" customFormat="1" ht="24.75" customHeight="1">
      <c r="A19" s="27" t="s">
        <v>131</v>
      </c>
      <c r="B19" s="13" t="s">
        <v>132</v>
      </c>
      <c r="C19" s="74">
        <v>6.69</v>
      </c>
      <c r="D19" s="74">
        <v>6.69</v>
      </c>
      <c r="E19" s="74">
        <v>6.69</v>
      </c>
      <c r="F19" s="74"/>
      <c r="G19" s="75"/>
      <c r="H19" s="74"/>
    </row>
    <row r="20" spans="1:8" s="1" customFormat="1" ht="24.75" customHeight="1">
      <c r="A20" s="27" t="s">
        <v>133</v>
      </c>
      <c r="B20" s="13" t="s">
        <v>134</v>
      </c>
      <c r="C20" s="74">
        <v>3.83</v>
      </c>
      <c r="D20" s="74">
        <v>3.83</v>
      </c>
      <c r="E20" s="74">
        <v>3.83</v>
      </c>
      <c r="F20" s="74"/>
      <c r="G20" s="75"/>
      <c r="H20" s="74"/>
    </row>
    <row r="21" spans="1:8" s="1" customFormat="1" ht="24.75" customHeight="1">
      <c r="A21" s="27" t="s">
        <v>135</v>
      </c>
      <c r="B21" s="13" t="s">
        <v>136</v>
      </c>
      <c r="C21" s="74">
        <v>10.95</v>
      </c>
      <c r="D21" s="74">
        <v>10.95</v>
      </c>
      <c r="E21" s="74">
        <v>10.95</v>
      </c>
      <c r="F21" s="74"/>
      <c r="G21" s="75"/>
      <c r="H21" s="74"/>
    </row>
    <row r="22" spans="1:8" s="1" customFormat="1" ht="24.75" customHeight="1">
      <c r="A22" s="27" t="s">
        <v>137</v>
      </c>
      <c r="B22" s="13" t="s">
        <v>138</v>
      </c>
      <c r="C22" s="74">
        <v>7.1</v>
      </c>
      <c r="D22" s="74">
        <v>7.1</v>
      </c>
      <c r="E22" s="74">
        <v>6.5</v>
      </c>
      <c r="F22" s="74">
        <v>0.6</v>
      </c>
      <c r="G22" s="75"/>
      <c r="H22" s="74"/>
    </row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1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29.7109375" style="1" customWidth="1"/>
    <col min="4" max="10" width="15.8515625" style="1" customWidth="1"/>
    <col min="11" max="11" width="9.140625" style="1" customWidth="1"/>
    <col min="12" max="32" width="15.8515625" style="1" customWidth="1"/>
    <col min="33" max="33" width="10.00390625" style="1" customWidth="1"/>
    <col min="34" max="36" width="15.8515625" style="1" customWidth="1"/>
    <col min="37" max="37" width="14.8515625" style="1" customWidth="1"/>
    <col min="38" max="38" width="12.00390625" style="1" customWidth="1"/>
    <col min="39" max="41" width="9.140625" style="1" customWidth="1"/>
    <col min="42" max="42" width="10.421875" style="1" customWidth="1"/>
    <col min="43" max="43" width="9.140625" style="1" customWidth="1"/>
  </cols>
  <sheetData>
    <row r="1" spans="2:42" s="1" customFormat="1" ht="15.75" customHeight="1"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P1" s="133"/>
    </row>
    <row r="2" spans="2:42" s="1" customFormat="1" ht="25.5" customHeight="1">
      <c r="B2" s="116" t="s">
        <v>139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</row>
    <row r="3" spans="2:41" s="1" customFormat="1" ht="11.25" customHeight="1">
      <c r="B3" s="117"/>
      <c r="C3" s="118"/>
      <c r="D3" s="118"/>
      <c r="E3" s="115"/>
      <c r="F3" s="115"/>
      <c r="G3" s="115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32"/>
      <c r="AL3" s="132"/>
      <c r="AM3" s="133" t="s">
        <v>52</v>
      </c>
      <c r="AN3" s="133"/>
      <c r="AO3" s="133"/>
    </row>
    <row r="4" spans="1:42" s="1" customFormat="1" ht="18" customHeight="1">
      <c r="A4" s="119" t="s">
        <v>57</v>
      </c>
      <c r="B4" s="90" t="s">
        <v>140</v>
      </c>
      <c r="C4" s="90" t="s">
        <v>141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0" t="s">
        <v>142</v>
      </c>
      <c r="AE4" s="90"/>
      <c r="AF4" s="90"/>
      <c r="AG4" s="90"/>
      <c r="AH4" s="90"/>
      <c r="AI4" s="90"/>
      <c r="AJ4" s="90"/>
      <c r="AK4" s="119" t="s">
        <v>143</v>
      </c>
      <c r="AL4" s="119"/>
      <c r="AM4" s="119"/>
      <c r="AN4" s="119"/>
      <c r="AO4" s="119"/>
      <c r="AP4" s="119"/>
    </row>
    <row r="5" spans="1:42" s="1" customFormat="1" ht="15" customHeight="1">
      <c r="A5" s="119"/>
      <c r="B5" s="90"/>
      <c r="C5" s="90"/>
      <c r="D5" s="120" t="s">
        <v>144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 t="s">
        <v>145</v>
      </c>
      <c r="V5" s="120"/>
      <c r="W5" s="120"/>
      <c r="X5" s="120"/>
      <c r="Y5" s="120"/>
      <c r="Z5" s="120"/>
      <c r="AA5" s="120"/>
      <c r="AB5" s="120"/>
      <c r="AC5" s="120"/>
      <c r="AD5" s="90"/>
      <c r="AE5" s="90"/>
      <c r="AF5" s="90"/>
      <c r="AG5" s="90"/>
      <c r="AH5" s="90"/>
      <c r="AI5" s="90"/>
      <c r="AJ5" s="90"/>
      <c r="AK5" s="119"/>
      <c r="AL5" s="119"/>
      <c r="AM5" s="119"/>
      <c r="AN5" s="119"/>
      <c r="AO5" s="119"/>
      <c r="AP5" s="119"/>
    </row>
    <row r="6" spans="1:42" s="1" customFormat="1" ht="62.25" customHeight="1">
      <c r="A6" s="119"/>
      <c r="B6" s="90"/>
      <c r="C6" s="90"/>
      <c r="D6" s="90" t="s">
        <v>18</v>
      </c>
      <c r="E6" s="121" t="s">
        <v>146</v>
      </c>
      <c r="F6" s="121" t="s">
        <v>147</v>
      </c>
      <c r="G6" s="121" t="s">
        <v>148</v>
      </c>
      <c r="H6" s="121" t="s">
        <v>149</v>
      </c>
      <c r="I6" s="121" t="s">
        <v>150</v>
      </c>
      <c r="J6" s="127" t="s">
        <v>151</v>
      </c>
      <c r="K6" s="127" t="s">
        <v>152</v>
      </c>
      <c r="L6" s="127" t="s">
        <v>153</v>
      </c>
      <c r="M6" s="127" t="s">
        <v>154</v>
      </c>
      <c r="N6" s="127" t="s">
        <v>155</v>
      </c>
      <c r="O6" s="127" t="s">
        <v>156</v>
      </c>
      <c r="P6" s="127" t="s">
        <v>157</v>
      </c>
      <c r="Q6" s="127" t="s">
        <v>78</v>
      </c>
      <c r="R6" s="127" t="s">
        <v>158</v>
      </c>
      <c r="S6" s="127" t="s">
        <v>159</v>
      </c>
      <c r="T6" s="128" t="s">
        <v>160</v>
      </c>
      <c r="U6" s="129" t="s">
        <v>63</v>
      </c>
      <c r="V6" s="129" t="s">
        <v>161</v>
      </c>
      <c r="W6" s="119" t="s">
        <v>162</v>
      </c>
      <c r="X6" s="129" t="s">
        <v>163</v>
      </c>
      <c r="Y6" s="129" t="s">
        <v>164</v>
      </c>
      <c r="Z6" s="129" t="s">
        <v>165</v>
      </c>
      <c r="AA6" s="129" t="s">
        <v>166</v>
      </c>
      <c r="AB6" s="129" t="s">
        <v>92</v>
      </c>
      <c r="AC6" s="129" t="s">
        <v>167</v>
      </c>
      <c r="AD6" s="129" t="s">
        <v>18</v>
      </c>
      <c r="AE6" s="127" t="s">
        <v>168</v>
      </c>
      <c r="AF6" s="127" t="s">
        <v>169</v>
      </c>
      <c r="AG6" s="127" t="s">
        <v>170</v>
      </c>
      <c r="AH6" s="127" t="s">
        <v>171</v>
      </c>
      <c r="AI6" s="127" t="s">
        <v>172</v>
      </c>
      <c r="AJ6" s="121" t="s">
        <v>173</v>
      </c>
      <c r="AK6" s="32" t="s">
        <v>18</v>
      </c>
      <c r="AL6" s="32" t="s">
        <v>174</v>
      </c>
      <c r="AM6" s="32" t="s">
        <v>175</v>
      </c>
      <c r="AN6" s="32" t="s">
        <v>176</v>
      </c>
      <c r="AO6" s="32" t="s">
        <v>177</v>
      </c>
      <c r="AP6" s="32" t="s">
        <v>178</v>
      </c>
    </row>
    <row r="7" spans="1:42" s="1" customFormat="1" ht="15.75" customHeight="1">
      <c r="A7" s="119" t="s">
        <v>109</v>
      </c>
      <c r="B7" s="90" t="s">
        <v>109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90">
        <v>10</v>
      </c>
      <c r="M7" s="90">
        <v>11</v>
      </c>
      <c r="N7" s="90">
        <v>12</v>
      </c>
      <c r="O7" s="90">
        <v>13</v>
      </c>
      <c r="P7" s="90">
        <v>14</v>
      </c>
      <c r="Q7" s="90">
        <v>15</v>
      </c>
      <c r="R7" s="90">
        <v>16</v>
      </c>
      <c r="S7" s="90">
        <v>17</v>
      </c>
      <c r="T7" s="90">
        <v>18</v>
      </c>
      <c r="U7" s="90">
        <v>19</v>
      </c>
      <c r="V7" s="90">
        <v>20</v>
      </c>
      <c r="W7" s="90">
        <v>21</v>
      </c>
      <c r="X7" s="90">
        <v>22</v>
      </c>
      <c r="Y7" s="90">
        <v>23</v>
      </c>
      <c r="Z7" s="90">
        <v>24</v>
      </c>
      <c r="AA7" s="90">
        <v>25</v>
      </c>
      <c r="AB7" s="90">
        <v>26</v>
      </c>
      <c r="AC7" s="90">
        <v>27</v>
      </c>
      <c r="AD7" s="90">
        <v>28</v>
      </c>
      <c r="AE7" s="90">
        <v>29</v>
      </c>
      <c r="AF7" s="90">
        <v>30</v>
      </c>
      <c r="AG7" s="90">
        <v>31</v>
      </c>
      <c r="AH7" s="90">
        <v>32</v>
      </c>
      <c r="AI7" s="90">
        <v>33</v>
      </c>
      <c r="AJ7" s="90">
        <v>34</v>
      </c>
      <c r="AK7" s="90">
        <v>35</v>
      </c>
      <c r="AL7" s="90">
        <v>36</v>
      </c>
      <c r="AM7" s="90">
        <v>37</v>
      </c>
      <c r="AN7" s="90">
        <v>38</v>
      </c>
      <c r="AO7" s="90">
        <v>39</v>
      </c>
      <c r="AP7" s="90">
        <v>40</v>
      </c>
    </row>
    <row r="8" spans="1:42" s="1" customFormat="1" ht="18" customHeight="1">
      <c r="A8" s="122" t="s">
        <v>64</v>
      </c>
      <c r="B8" s="123" t="s">
        <v>63</v>
      </c>
      <c r="C8" s="124">
        <v>182.59</v>
      </c>
      <c r="D8" s="124">
        <v>134.08</v>
      </c>
      <c r="E8" s="124">
        <v>43.82</v>
      </c>
      <c r="F8" s="124">
        <v>12.09</v>
      </c>
      <c r="G8" s="124">
        <v>8.05</v>
      </c>
      <c r="H8" s="124"/>
      <c r="I8" s="124"/>
      <c r="J8" s="124">
        <v>4.82</v>
      </c>
      <c r="K8" s="124">
        <v>6.34</v>
      </c>
      <c r="L8" s="124">
        <v>14.3</v>
      </c>
      <c r="M8" s="124">
        <v>7.8</v>
      </c>
      <c r="N8" s="124">
        <v>6.5</v>
      </c>
      <c r="O8" s="124">
        <v>11.26</v>
      </c>
      <c r="P8" s="124">
        <v>2.95</v>
      </c>
      <c r="Q8" s="124">
        <v>10.95</v>
      </c>
      <c r="R8" s="124">
        <v>5.2</v>
      </c>
      <c r="S8" s="124"/>
      <c r="T8" s="124"/>
      <c r="U8" s="124">
        <v>34.33</v>
      </c>
      <c r="V8" s="124">
        <v>15.21</v>
      </c>
      <c r="W8" s="130">
        <v>6.09</v>
      </c>
      <c r="X8" s="130">
        <v>0.42</v>
      </c>
      <c r="Y8" s="130">
        <v>0.42</v>
      </c>
      <c r="Z8" s="130">
        <v>1.67</v>
      </c>
      <c r="AA8" s="130">
        <v>6.69</v>
      </c>
      <c r="AB8" s="130">
        <v>3.35</v>
      </c>
      <c r="AC8" s="130">
        <v>0.48</v>
      </c>
      <c r="AD8" s="130">
        <v>2.1</v>
      </c>
      <c r="AE8" s="130"/>
      <c r="AF8" s="130"/>
      <c r="AG8" s="130">
        <v>1.2</v>
      </c>
      <c r="AH8" s="130"/>
      <c r="AI8" s="130">
        <v>0.6</v>
      </c>
      <c r="AJ8" s="130">
        <v>0.3</v>
      </c>
      <c r="AK8" s="130">
        <v>15.08</v>
      </c>
      <c r="AL8" s="130">
        <v>6.5</v>
      </c>
      <c r="AM8" s="130">
        <v>3</v>
      </c>
      <c r="AN8" s="130">
        <v>5.58</v>
      </c>
      <c r="AO8" s="130"/>
      <c r="AP8" s="130"/>
    </row>
    <row r="9" spans="1:42" s="1" customFormat="1" ht="18" customHeight="1">
      <c r="A9" s="122" t="s">
        <v>179</v>
      </c>
      <c r="B9" s="123" t="s">
        <v>65</v>
      </c>
      <c r="C9" s="124">
        <v>182.59</v>
      </c>
      <c r="D9" s="124"/>
      <c r="E9" s="124">
        <v>43.82</v>
      </c>
      <c r="F9" s="124">
        <v>12.09</v>
      </c>
      <c r="G9" s="124">
        <v>8.05</v>
      </c>
      <c r="H9" s="124"/>
      <c r="I9" s="124"/>
      <c r="J9" s="124">
        <v>4.82</v>
      </c>
      <c r="K9" s="124">
        <v>6.34</v>
      </c>
      <c r="L9" s="124">
        <v>14.3</v>
      </c>
      <c r="M9" s="124">
        <v>7.8</v>
      </c>
      <c r="N9" s="124">
        <v>6.5</v>
      </c>
      <c r="O9" s="124">
        <v>11.26</v>
      </c>
      <c r="P9" s="124">
        <v>2.95</v>
      </c>
      <c r="Q9" s="124">
        <v>10.95</v>
      </c>
      <c r="R9" s="124">
        <v>5.2</v>
      </c>
      <c r="S9" s="124"/>
      <c r="T9" s="124"/>
      <c r="U9" s="124">
        <v>34.33</v>
      </c>
      <c r="V9" s="124">
        <v>15.21</v>
      </c>
      <c r="W9" s="130">
        <v>6.09</v>
      </c>
      <c r="X9" s="130">
        <v>0.42</v>
      </c>
      <c r="Y9" s="130">
        <v>0.42</v>
      </c>
      <c r="Z9" s="130">
        <v>1.67</v>
      </c>
      <c r="AA9" s="130">
        <v>6.69</v>
      </c>
      <c r="AB9" s="130">
        <v>3.35</v>
      </c>
      <c r="AC9" s="130">
        <v>0.48</v>
      </c>
      <c r="AD9" s="130">
        <v>2.1</v>
      </c>
      <c r="AE9" s="130"/>
      <c r="AF9" s="130"/>
      <c r="AG9" s="130">
        <v>1.2</v>
      </c>
      <c r="AH9" s="130"/>
      <c r="AI9" s="130">
        <v>0.6</v>
      </c>
      <c r="AJ9" s="130">
        <v>0.3</v>
      </c>
      <c r="AK9" s="130">
        <v>15.08</v>
      </c>
      <c r="AL9" s="130">
        <v>6.5</v>
      </c>
      <c r="AM9" s="130">
        <v>3</v>
      </c>
      <c r="AN9" s="130">
        <v>5.58</v>
      </c>
      <c r="AO9" s="130"/>
      <c r="AP9" s="130"/>
    </row>
    <row r="10" spans="1:42" s="1" customFormat="1" ht="18" customHeight="1">
      <c r="A10" s="122" t="s">
        <v>180</v>
      </c>
      <c r="B10" s="123" t="s">
        <v>66</v>
      </c>
      <c r="C10" s="124">
        <v>182.59</v>
      </c>
      <c r="D10" s="124"/>
      <c r="E10" s="124">
        <v>43.82</v>
      </c>
      <c r="F10" s="124">
        <v>12.09</v>
      </c>
      <c r="G10" s="124">
        <v>8.05</v>
      </c>
      <c r="H10" s="124"/>
      <c r="I10" s="124"/>
      <c r="J10" s="124">
        <v>4.82</v>
      </c>
      <c r="K10" s="124">
        <v>6.34</v>
      </c>
      <c r="L10" s="124">
        <v>14.3</v>
      </c>
      <c r="M10" s="124">
        <v>7.8</v>
      </c>
      <c r="N10" s="124">
        <v>6.5</v>
      </c>
      <c r="O10" s="124">
        <v>11.26</v>
      </c>
      <c r="P10" s="124">
        <v>2.95</v>
      </c>
      <c r="Q10" s="124">
        <v>10.95</v>
      </c>
      <c r="R10" s="124">
        <v>5.2</v>
      </c>
      <c r="S10" s="124"/>
      <c r="T10" s="124"/>
      <c r="U10" s="124">
        <v>34.33</v>
      </c>
      <c r="V10" s="124">
        <v>15.21</v>
      </c>
      <c r="W10" s="130">
        <v>6.09</v>
      </c>
      <c r="X10" s="130">
        <v>0.42</v>
      </c>
      <c r="Y10" s="130">
        <v>0.42</v>
      </c>
      <c r="Z10" s="130">
        <v>1.67</v>
      </c>
      <c r="AA10" s="130">
        <v>6.69</v>
      </c>
      <c r="AB10" s="130">
        <v>3.35</v>
      </c>
      <c r="AC10" s="130">
        <v>0.48</v>
      </c>
      <c r="AD10" s="130">
        <v>2.1</v>
      </c>
      <c r="AE10" s="130"/>
      <c r="AF10" s="130"/>
      <c r="AG10" s="130">
        <v>1.2</v>
      </c>
      <c r="AH10" s="130"/>
      <c r="AI10" s="130">
        <v>0.6</v>
      </c>
      <c r="AJ10" s="130">
        <v>0.3</v>
      </c>
      <c r="AK10" s="130">
        <v>15.08</v>
      </c>
      <c r="AL10" s="130">
        <v>6.5</v>
      </c>
      <c r="AM10" s="130">
        <v>3</v>
      </c>
      <c r="AN10" s="130">
        <v>5.58</v>
      </c>
      <c r="AO10" s="130"/>
      <c r="AP10" s="130"/>
    </row>
    <row r="11" spans="1:42" s="1" customFormat="1" ht="18" customHeight="1">
      <c r="A11" s="27" t="s">
        <v>67</v>
      </c>
      <c r="B11" s="125" t="s">
        <v>114</v>
      </c>
      <c r="C11" s="126">
        <v>132.01</v>
      </c>
      <c r="D11" s="126">
        <v>116.63</v>
      </c>
      <c r="E11" s="126">
        <v>43.82</v>
      </c>
      <c r="F11" s="126">
        <v>12.09</v>
      </c>
      <c r="G11" s="126">
        <v>8.05</v>
      </c>
      <c r="H11" s="126"/>
      <c r="I11" s="126"/>
      <c r="J11" s="126">
        <v>4.82</v>
      </c>
      <c r="K11" s="126">
        <v>6.34</v>
      </c>
      <c r="L11" s="126">
        <v>14.3</v>
      </c>
      <c r="M11" s="126">
        <v>7.8</v>
      </c>
      <c r="N11" s="126"/>
      <c r="O11" s="126">
        <v>11.26</v>
      </c>
      <c r="P11" s="126">
        <v>2.95</v>
      </c>
      <c r="Q11" s="126"/>
      <c r="R11" s="126">
        <v>5.2</v>
      </c>
      <c r="S11" s="126"/>
      <c r="T11" s="126"/>
      <c r="U11" s="126"/>
      <c r="V11" s="126"/>
      <c r="W11" s="131"/>
      <c r="X11" s="131"/>
      <c r="Y11" s="131"/>
      <c r="Z11" s="131"/>
      <c r="AA11" s="131"/>
      <c r="AB11" s="131"/>
      <c r="AC11" s="131"/>
      <c r="AD11" s="131">
        <v>0.3</v>
      </c>
      <c r="AE11" s="131"/>
      <c r="AF11" s="131"/>
      <c r="AG11" s="131"/>
      <c r="AH11" s="131"/>
      <c r="AI11" s="131"/>
      <c r="AJ11" s="131">
        <v>0.3</v>
      </c>
      <c r="AK11" s="131">
        <v>15.08</v>
      </c>
      <c r="AL11" s="131">
        <v>6.5</v>
      </c>
      <c r="AM11" s="131">
        <v>3</v>
      </c>
      <c r="AN11" s="131">
        <v>5.58</v>
      </c>
      <c r="AO11" s="131"/>
      <c r="AP11" s="131"/>
    </row>
    <row r="12" spans="1:42" s="1" customFormat="1" ht="18" customHeight="1">
      <c r="A12" s="27" t="s">
        <v>73</v>
      </c>
      <c r="B12" s="125" t="s">
        <v>120</v>
      </c>
      <c r="C12" s="126">
        <v>1.2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31"/>
      <c r="X12" s="131"/>
      <c r="Y12" s="131"/>
      <c r="Z12" s="131"/>
      <c r="AA12" s="131"/>
      <c r="AB12" s="131"/>
      <c r="AC12" s="131"/>
      <c r="AD12" s="131">
        <v>1.2</v>
      </c>
      <c r="AE12" s="131"/>
      <c r="AF12" s="131"/>
      <c r="AG12" s="131">
        <v>1.2</v>
      </c>
      <c r="AH12" s="131"/>
      <c r="AI12" s="131"/>
      <c r="AJ12" s="131"/>
      <c r="AK12" s="131"/>
      <c r="AL12" s="131"/>
      <c r="AM12" s="131"/>
      <c r="AN12" s="131"/>
      <c r="AO12" s="131"/>
      <c r="AP12" s="131"/>
    </row>
    <row r="13" spans="1:42" s="1" customFormat="1" ht="18" customHeight="1">
      <c r="A13" s="27" t="s">
        <v>87</v>
      </c>
      <c r="B13" s="125" t="s">
        <v>122</v>
      </c>
      <c r="C13" s="126">
        <v>15.21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>
        <v>15.21</v>
      </c>
      <c r="V13" s="126">
        <v>15.21</v>
      </c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</row>
    <row r="14" spans="1:42" s="1" customFormat="1" ht="18" customHeight="1">
      <c r="A14" s="27" t="s">
        <v>79</v>
      </c>
      <c r="B14" s="125" t="s">
        <v>124</v>
      </c>
      <c r="C14" s="126">
        <v>6.09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>
        <v>6.09</v>
      </c>
      <c r="V14" s="126"/>
      <c r="W14" s="131">
        <v>6.09</v>
      </c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</row>
    <row r="15" spans="1:42" s="1" customFormat="1" ht="18" customHeight="1">
      <c r="A15" s="27" t="s">
        <v>85</v>
      </c>
      <c r="B15" s="125" t="s">
        <v>126</v>
      </c>
      <c r="C15" s="126">
        <v>1.67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>
        <v>1.67</v>
      </c>
      <c r="V15" s="126"/>
      <c r="W15" s="131"/>
      <c r="X15" s="131"/>
      <c r="Y15" s="131"/>
      <c r="Z15" s="131">
        <v>1.67</v>
      </c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</row>
    <row r="16" spans="1:42" s="1" customFormat="1" ht="18" customHeight="1">
      <c r="A16" s="27" t="s">
        <v>89</v>
      </c>
      <c r="B16" s="125" t="s">
        <v>128</v>
      </c>
      <c r="C16" s="126">
        <v>0.42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>
        <v>0.42</v>
      </c>
      <c r="V16" s="126"/>
      <c r="W16" s="131"/>
      <c r="X16" s="131">
        <v>0.42</v>
      </c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</row>
    <row r="17" spans="1:42" s="1" customFormat="1" ht="18" customHeight="1">
      <c r="A17" s="27" t="s">
        <v>83</v>
      </c>
      <c r="B17" s="125" t="s">
        <v>130</v>
      </c>
      <c r="C17" s="126">
        <v>0.42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>
        <v>0.42</v>
      </c>
      <c r="V17" s="126"/>
      <c r="W17" s="131"/>
      <c r="X17" s="131"/>
      <c r="Y17" s="131">
        <v>0.42</v>
      </c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</row>
    <row r="18" spans="1:42" s="1" customFormat="1" ht="18" customHeight="1">
      <c r="A18" s="27" t="s">
        <v>81</v>
      </c>
      <c r="B18" s="125" t="s">
        <v>132</v>
      </c>
      <c r="C18" s="126">
        <v>6.69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>
        <v>6.69</v>
      </c>
      <c r="V18" s="126"/>
      <c r="W18" s="131"/>
      <c r="X18" s="131"/>
      <c r="Y18" s="131"/>
      <c r="Z18" s="131"/>
      <c r="AA18" s="131">
        <v>6.69</v>
      </c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</row>
    <row r="19" spans="1:42" s="1" customFormat="1" ht="18" customHeight="1">
      <c r="A19" s="27" t="s">
        <v>91</v>
      </c>
      <c r="B19" s="125" t="s">
        <v>134</v>
      </c>
      <c r="C19" s="126">
        <v>3.83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>
        <v>3.83</v>
      </c>
      <c r="V19" s="126"/>
      <c r="W19" s="131"/>
      <c r="X19" s="131"/>
      <c r="Y19" s="131"/>
      <c r="Z19" s="131"/>
      <c r="AA19" s="131"/>
      <c r="AB19" s="131">
        <v>3.35</v>
      </c>
      <c r="AC19" s="131">
        <v>0.48</v>
      </c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</row>
    <row r="20" spans="1:42" s="1" customFormat="1" ht="18" customHeight="1">
      <c r="A20" s="27" t="s">
        <v>77</v>
      </c>
      <c r="B20" s="125" t="s">
        <v>136</v>
      </c>
      <c r="C20" s="126">
        <v>10.95</v>
      </c>
      <c r="D20" s="126">
        <v>10.95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>
        <v>10.95</v>
      </c>
      <c r="R20" s="126"/>
      <c r="S20" s="126"/>
      <c r="T20" s="126"/>
      <c r="U20" s="126"/>
      <c r="V20" s="126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</row>
    <row r="21" spans="1:42" s="1" customFormat="1" ht="18" customHeight="1">
      <c r="A21" s="27" t="s">
        <v>75</v>
      </c>
      <c r="B21" s="125" t="s">
        <v>138</v>
      </c>
      <c r="C21" s="126">
        <v>7.1</v>
      </c>
      <c r="D21" s="126">
        <v>6.5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>
        <v>6.5</v>
      </c>
      <c r="O21" s="126"/>
      <c r="P21" s="126"/>
      <c r="Q21" s="126"/>
      <c r="R21" s="126"/>
      <c r="S21" s="126"/>
      <c r="T21" s="126"/>
      <c r="U21" s="126"/>
      <c r="V21" s="126"/>
      <c r="W21" s="131"/>
      <c r="X21" s="131"/>
      <c r="Y21" s="131"/>
      <c r="Z21" s="131"/>
      <c r="AA21" s="131"/>
      <c r="AB21" s="131"/>
      <c r="AC21" s="131"/>
      <c r="AD21" s="131">
        <v>0.6</v>
      </c>
      <c r="AE21" s="131"/>
      <c r="AF21" s="131"/>
      <c r="AG21" s="131"/>
      <c r="AH21" s="131"/>
      <c r="AI21" s="131">
        <v>0.6</v>
      </c>
      <c r="AJ21" s="131"/>
      <c r="AK21" s="131"/>
      <c r="AL21" s="131"/>
      <c r="AM21" s="131"/>
      <c r="AN21" s="131"/>
      <c r="AO21" s="131"/>
      <c r="AP21" s="131"/>
    </row>
  </sheetData>
  <sheetProtection formatCells="0" formatColumns="0" formatRows="0" insertColumns="0" insertRows="0" insertHyperlinks="0" deleteColumns="0" deleteRows="0" sort="0" autoFilter="0" pivotTables="0"/>
  <mergeCells count="17">
    <mergeCell ref="B2:AP2"/>
    <mergeCell ref="D4:AC4"/>
    <mergeCell ref="D5:T5"/>
    <mergeCell ref="U5:AC5"/>
    <mergeCell ref="A4:A6"/>
    <mergeCell ref="B4:B6"/>
    <mergeCell ref="C4:C6"/>
    <mergeCell ref="AD4:AJ5"/>
    <mergeCell ref="AK4:AP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21"/>
  <sheetViews>
    <sheetView workbookViewId="0" topLeftCell="A1">
      <selection activeCell="K25" sqref="K25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99" t="s">
        <v>181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</row>
    <row r="2" spans="1:103" s="1" customFormat="1" ht="14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98" t="s">
        <v>52</v>
      </c>
      <c r="CX2" s="98"/>
      <c r="CY2" s="89"/>
    </row>
    <row r="3" spans="1:103" s="1" customFormat="1" ht="14.25" customHeight="1">
      <c r="A3" s="100" t="s">
        <v>182</v>
      </c>
      <c r="B3" s="101"/>
      <c r="C3" s="101"/>
      <c r="D3" s="102"/>
      <c r="E3" s="95" t="s">
        <v>63</v>
      </c>
      <c r="F3" s="100" t="s">
        <v>106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90" t="s">
        <v>108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100" t="s">
        <v>183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184</v>
      </c>
      <c r="BI3" s="101"/>
      <c r="BJ3" s="101"/>
      <c r="BK3" s="101"/>
      <c r="BL3" s="101"/>
      <c r="BM3" s="102"/>
      <c r="BN3" s="101" t="s">
        <v>185</v>
      </c>
      <c r="BO3" s="101"/>
      <c r="BP3" s="102"/>
      <c r="BQ3" s="101" t="s">
        <v>186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187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188</v>
      </c>
      <c r="CV3" s="101"/>
      <c r="CW3" s="101"/>
      <c r="CX3" s="101"/>
      <c r="CY3" s="102"/>
    </row>
    <row r="4" spans="1:103" s="1" customFormat="1" ht="14.25" customHeight="1">
      <c r="A4" s="103" t="s">
        <v>101</v>
      </c>
      <c r="B4" s="104"/>
      <c r="C4" s="105"/>
      <c r="D4" s="95" t="s">
        <v>189</v>
      </c>
      <c r="E4" s="106"/>
      <c r="F4" s="95" t="s">
        <v>18</v>
      </c>
      <c r="G4" s="95" t="s">
        <v>146</v>
      </c>
      <c r="H4" s="95" t="s">
        <v>190</v>
      </c>
      <c r="I4" s="95" t="s">
        <v>191</v>
      </c>
      <c r="J4" s="95" t="s">
        <v>192</v>
      </c>
      <c r="K4" s="95" t="s">
        <v>193</v>
      </c>
      <c r="L4" s="95" t="s">
        <v>194</v>
      </c>
      <c r="M4" s="95" t="s">
        <v>195</v>
      </c>
      <c r="N4" s="95" t="s">
        <v>196</v>
      </c>
      <c r="O4" s="95" t="s">
        <v>197</v>
      </c>
      <c r="P4" s="95" t="s">
        <v>198</v>
      </c>
      <c r="Q4" s="95" t="s">
        <v>78</v>
      </c>
      <c r="R4" s="95" t="s">
        <v>199</v>
      </c>
      <c r="S4" s="95" t="s">
        <v>160</v>
      </c>
      <c r="T4" s="95" t="s">
        <v>18</v>
      </c>
      <c r="U4" s="95" t="s">
        <v>200</v>
      </c>
      <c r="V4" s="95" t="s">
        <v>201</v>
      </c>
      <c r="W4" s="95" t="s">
        <v>202</v>
      </c>
      <c r="X4" s="95" t="s">
        <v>203</v>
      </c>
      <c r="Y4" s="95" t="s">
        <v>204</v>
      </c>
      <c r="Z4" s="95" t="s">
        <v>205</v>
      </c>
      <c r="AA4" s="95" t="s">
        <v>206</v>
      </c>
      <c r="AB4" s="95" t="s">
        <v>207</v>
      </c>
      <c r="AC4" s="95" t="s">
        <v>208</v>
      </c>
      <c r="AD4" s="95" t="s">
        <v>209</v>
      </c>
      <c r="AE4" s="95" t="s">
        <v>210</v>
      </c>
      <c r="AF4" s="95" t="s">
        <v>211</v>
      </c>
      <c r="AG4" s="95" t="s">
        <v>212</v>
      </c>
      <c r="AH4" s="95" t="s">
        <v>213</v>
      </c>
      <c r="AI4" s="95" t="s">
        <v>214</v>
      </c>
      <c r="AJ4" s="95" t="s">
        <v>215</v>
      </c>
      <c r="AK4" s="95" t="s">
        <v>216</v>
      </c>
      <c r="AL4" s="95" t="s">
        <v>217</v>
      </c>
      <c r="AM4" s="95" t="s">
        <v>218</v>
      </c>
      <c r="AN4" s="95" t="s">
        <v>219</v>
      </c>
      <c r="AO4" s="95" t="s">
        <v>220</v>
      </c>
      <c r="AP4" s="95" t="s">
        <v>221</v>
      </c>
      <c r="AQ4" s="95" t="s">
        <v>222</v>
      </c>
      <c r="AR4" s="95" t="s">
        <v>223</v>
      </c>
      <c r="AS4" s="95" t="s">
        <v>224</v>
      </c>
      <c r="AT4" s="95" t="s">
        <v>225</v>
      </c>
      <c r="AU4" s="95" t="s">
        <v>178</v>
      </c>
      <c r="AV4" s="95" t="s">
        <v>18</v>
      </c>
      <c r="AW4" s="95" t="s">
        <v>168</v>
      </c>
      <c r="AX4" s="95" t="s">
        <v>226</v>
      </c>
      <c r="AY4" s="95" t="s">
        <v>227</v>
      </c>
      <c r="AZ4" s="95" t="s">
        <v>228</v>
      </c>
      <c r="BA4" s="95" t="s">
        <v>229</v>
      </c>
      <c r="BB4" s="95" t="s">
        <v>230</v>
      </c>
      <c r="BC4" s="95" t="s">
        <v>231</v>
      </c>
      <c r="BD4" s="95" t="s">
        <v>232</v>
      </c>
      <c r="BE4" s="95" t="s">
        <v>233</v>
      </c>
      <c r="BF4" s="95" t="s">
        <v>234</v>
      </c>
      <c r="BG4" s="95" t="s">
        <v>235</v>
      </c>
      <c r="BH4" s="95" t="s">
        <v>18</v>
      </c>
      <c r="BI4" s="95" t="s">
        <v>236</v>
      </c>
      <c r="BJ4" s="95" t="s">
        <v>237</v>
      </c>
      <c r="BK4" s="95" t="s">
        <v>238</v>
      </c>
      <c r="BL4" s="95" t="s">
        <v>239</v>
      </c>
      <c r="BM4" s="95" t="s">
        <v>240</v>
      </c>
      <c r="BN4" s="95" t="s">
        <v>18</v>
      </c>
      <c r="BO4" s="95" t="s">
        <v>241</v>
      </c>
      <c r="BP4" s="95" t="s">
        <v>242</v>
      </c>
      <c r="BQ4" s="95" t="s">
        <v>18</v>
      </c>
      <c r="BR4" s="95" t="s">
        <v>243</v>
      </c>
      <c r="BS4" s="95" t="s">
        <v>244</v>
      </c>
      <c r="BT4" s="95" t="s">
        <v>245</v>
      </c>
      <c r="BU4" s="95" t="s">
        <v>246</v>
      </c>
      <c r="BV4" s="95" t="s">
        <v>247</v>
      </c>
      <c r="BW4" s="95" t="s">
        <v>248</v>
      </c>
      <c r="BX4" s="95" t="s">
        <v>249</v>
      </c>
      <c r="BY4" s="95" t="s">
        <v>250</v>
      </c>
      <c r="BZ4" s="95" t="s">
        <v>251</v>
      </c>
      <c r="CA4" s="95" t="s">
        <v>252</v>
      </c>
      <c r="CB4" s="95" t="s">
        <v>253</v>
      </c>
      <c r="CC4" s="95" t="s">
        <v>254</v>
      </c>
      <c r="CD4" s="95" t="s">
        <v>18</v>
      </c>
      <c r="CE4" s="95" t="s">
        <v>243</v>
      </c>
      <c r="CF4" s="95" t="s">
        <v>244</v>
      </c>
      <c r="CG4" s="95" t="s">
        <v>245</v>
      </c>
      <c r="CH4" s="95" t="s">
        <v>246</v>
      </c>
      <c r="CI4" s="95" t="s">
        <v>247</v>
      </c>
      <c r="CJ4" s="95" t="s">
        <v>248</v>
      </c>
      <c r="CK4" s="95" t="s">
        <v>249</v>
      </c>
      <c r="CL4" s="95" t="s">
        <v>255</v>
      </c>
      <c r="CM4" s="95" t="s">
        <v>256</v>
      </c>
      <c r="CN4" s="95" t="s">
        <v>257</v>
      </c>
      <c r="CO4" s="95" t="s">
        <v>258</v>
      </c>
      <c r="CP4" s="95" t="s">
        <v>250</v>
      </c>
      <c r="CQ4" s="95" t="s">
        <v>251</v>
      </c>
      <c r="CR4" s="95" t="s">
        <v>252</v>
      </c>
      <c r="CS4" s="95" t="s">
        <v>253</v>
      </c>
      <c r="CT4" s="95" t="s">
        <v>259</v>
      </c>
      <c r="CU4" s="95" t="s">
        <v>18</v>
      </c>
      <c r="CV4" s="95" t="s">
        <v>260</v>
      </c>
      <c r="CW4" s="95" t="s">
        <v>261</v>
      </c>
      <c r="CX4" s="95" t="s">
        <v>262</v>
      </c>
      <c r="CY4" s="95" t="s">
        <v>188</v>
      </c>
    </row>
    <row r="5" spans="1:103" s="1" customFormat="1" ht="14.25" customHeight="1">
      <c r="A5" s="107"/>
      <c r="B5" s="92"/>
      <c r="C5" s="10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</row>
    <row r="6" spans="1:103" s="1" customFormat="1" ht="14.25" customHeight="1">
      <c r="A6" s="109"/>
      <c r="B6" s="110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</row>
    <row r="7" spans="1:103" s="1" customFormat="1" ht="14.25" customHeight="1">
      <c r="A7" s="91" t="s">
        <v>263</v>
      </c>
      <c r="B7" s="91" t="s">
        <v>264</v>
      </c>
      <c r="C7" s="91" t="s">
        <v>265</v>
      </c>
      <c r="D7" s="113" t="s">
        <v>266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  <c r="P7" s="91">
        <v>12</v>
      </c>
      <c r="Q7" s="91">
        <v>13</v>
      </c>
      <c r="R7" s="91">
        <v>14</v>
      </c>
      <c r="S7" s="91">
        <v>15</v>
      </c>
      <c r="T7" s="91">
        <v>16</v>
      </c>
      <c r="U7" s="91">
        <v>17</v>
      </c>
      <c r="V7" s="91">
        <v>18</v>
      </c>
      <c r="W7" s="91">
        <v>19</v>
      </c>
      <c r="X7" s="91">
        <v>20</v>
      </c>
      <c r="Y7" s="91">
        <v>21</v>
      </c>
      <c r="Z7" s="91">
        <v>22</v>
      </c>
      <c r="AA7" s="91">
        <v>23</v>
      </c>
      <c r="AB7" s="91">
        <v>24</v>
      </c>
      <c r="AC7" s="91">
        <v>25</v>
      </c>
      <c r="AD7" s="91">
        <v>26</v>
      </c>
      <c r="AE7" s="91">
        <v>27</v>
      </c>
      <c r="AF7" s="91">
        <v>28</v>
      </c>
      <c r="AG7" s="91">
        <v>29</v>
      </c>
      <c r="AH7" s="91">
        <v>30</v>
      </c>
      <c r="AI7" s="91">
        <v>31</v>
      </c>
      <c r="AJ7" s="91">
        <v>32</v>
      </c>
      <c r="AK7" s="91">
        <v>33</v>
      </c>
      <c r="AL7" s="91">
        <v>34</v>
      </c>
      <c r="AM7" s="91">
        <v>35</v>
      </c>
      <c r="AN7" s="91">
        <v>36</v>
      </c>
      <c r="AO7" s="91">
        <v>37</v>
      </c>
      <c r="AP7" s="91">
        <v>38</v>
      </c>
      <c r="AQ7" s="91">
        <v>39</v>
      </c>
      <c r="AR7" s="91">
        <v>40</v>
      </c>
      <c r="AS7" s="91">
        <v>41</v>
      </c>
      <c r="AT7" s="91">
        <v>42</v>
      </c>
      <c r="AU7" s="91">
        <v>43</v>
      </c>
      <c r="AV7" s="91">
        <v>44</v>
      </c>
      <c r="AW7" s="91">
        <v>45</v>
      </c>
      <c r="AX7" s="91">
        <v>46</v>
      </c>
      <c r="AY7" s="91">
        <v>47</v>
      </c>
      <c r="AZ7" s="91">
        <v>48</v>
      </c>
      <c r="BA7" s="91">
        <v>49</v>
      </c>
      <c r="BB7" s="91">
        <v>50</v>
      </c>
      <c r="BC7" s="91">
        <v>51</v>
      </c>
      <c r="BD7" s="91">
        <v>52</v>
      </c>
      <c r="BE7" s="91">
        <v>53</v>
      </c>
      <c r="BF7" s="91">
        <v>54</v>
      </c>
      <c r="BG7" s="91">
        <v>55</v>
      </c>
      <c r="BH7" s="91">
        <v>56</v>
      </c>
      <c r="BI7" s="91">
        <v>57</v>
      </c>
      <c r="BJ7" s="91">
        <v>58</v>
      </c>
      <c r="BK7" s="91">
        <v>59</v>
      </c>
      <c r="BL7" s="91">
        <v>60</v>
      </c>
      <c r="BM7" s="91">
        <v>61</v>
      </c>
      <c r="BN7" s="91">
        <v>62</v>
      </c>
      <c r="BO7" s="91">
        <v>63</v>
      </c>
      <c r="BP7" s="91">
        <v>64</v>
      </c>
      <c r="BQ7" s="91">
        <v>65</v>
      </c>
      <c r="BR7" s="91">
        <v>66</v>
      </c>
      <c r="BS7" s="91">
        <v>67</v>
      </c>
      <c r="BT7" s="91">
        <v>68</v>
      </c>
      <c r="BU7" s="91">
        <v>69</v>
      </c>
      <c r="BV7" s="91">
        <v>70</v>
      </c>
      <c r="BW7" s="91">
        <v>71</v>
      </c>
      <c r="BX7" s="91">
        <v>72</v>
      </c>
      <c r="BY7" s="91">
        <v>73</v>
      </c>
      <c r="BZ7" s="91">
        <v>74</v>
      </c>
      <c r="CA7" s="91">
        <v>75</v>
      </c>
      <c r="CB7" s="91">
        <v>76</v>
      </c>
      <c r="CC7" s="91">
        <v>77</v>
      </c>
      <c r="CD7" s="91">
        <v>78</v>
      </c>
      <c r="CE7" s="91">
        <v>79</v>
      </c>
      <c r="CF7" s="91">
        <v>80</v>
      </c>
      <c r="CG7" s="91">
        <v>81</v>
      </c>
      <c r="CH7" s="91">
        <v>82</v>
      </c>
      <c r="CI7" s="91">
        <v>83</v>
      </c>
      <c r="CJ7" s="91">
        <v>84</v>
      </c>
      <c r="CK7" s="91">
        <v>85</v>
      </c>
      <c r="CL7" s="91">
        <v>86</v>
      </c>
      <c r="CM7" s="91">
        <v>87</v>
      </c>
      <c r="CN7" s="91">
        <v>88</v>
      </c>
      <c r="CO7" s="91">
        <v>89</v>
      </c>
      <c r="CP7" s="91">
        <v>90</v>
      </c>
      <c r="CQ7" s="91">
        <v>91</v>
      </c>
      <c r="CR7" s="91">
        <v>92</v>
      </c>
      <c r="CS7" s="91">
        <v>93</v>
      </c>
      <c r="CT7" s="91">
        <v>94</v>
      </c>
      <c r="CU7" s="91">
        <v>95</v>
      </c>
      <c r="CV7" s="91">
        <v>96</v>
      </c>
      <c r="CW7" s="91">
        <v>97</v>
      </c>
      <c r="CX7" s="91">
        <v>98</v>
      </c>
      <c r="CY7" s="91">
        <v>99</v>
      </c>
    </row>
    <row r="8" spans="1:103" s="1" customFormat="1" ht="14.25" customHeight="1">
      <c r="A8" s="13" t="s">
        <v>63</v>
      </c>
      <c r="B8" s="13" t="s">
        <v>64</v>
      </c>
      <c r="C8" s="13" t="s">
        <v>64</v>
      </c>
      <c r="D8" s="13" t="s">
        <v>64</v>
      </c>
      <c r="E8" s="13">
        <v>312.59</v>
      </c>
      <c r="F8" s="13">
        <v>336.82</v>
      </c>
      <c r="G8" s="13">
        <v>43.82</v>
      </c>
      <c r="H8" s="13">
        <v>35.93</v>
      </c>
      <c r="I8" s="13">
        <v>26.92</v>
      </c>
      <c r="J8" s="13"/>
      <c r="K8" s="13">
        <v>22.52</v>
      </c>
      <c r="L8" s="13">
        <v>15.21</v>
      </c>
      <c r="M8" s="13">
        <v>6.09</v>
      </c>
      <c r="N8" s="13">
        <v>6.69</v>
      </c>
      <c r="O8" s="13">
        <v>3.35</v>
      </c>
      <c r="P8" s="13">
        <v>2.99</v>
      </c>
      <c r="Q8" s="13">
        <v>10.95</v>
      </c>
      <c r="R8" s="13"/>
      <c r="S8" s="13">
        <v>5.2</v>
      </c>
      <c r="T8" s="13">
        <v>95.08</v>
      </c>
      <c r="U8" s="13">
        <v>81</v>
      </c>
      <c r="V8" s="13">
        <v>1.5</v>
      </c>
      <c r="W8" s="13"/>
      <c r="X8" s="13"/>
      <c r="Y8" s="13"/>
      <c r="Z8" s="13"/>
      <c r="AA8" s="13">
        <v>0.6</v>
      </c>
      <c r="AB8" s="13"/>
      <c r="AC8" s="13"/>
      <c r="AD8" s="13">
        <v>2</v>
      </c>
      <c r="AE8" s="13"/>
      <c r="AF8" s="13"/>
      <c r="AG8" s="13"/>
      <c r="AH8" s="13">
        <v>0.3</v>
      </c>
      <c r="AI8" s="13">
        <v>0.3</v>
      </c>
      <c r="AJ8" s="13">
        <v>0.8</v>
      </c>
      <c r="AK8" s="13"/>
      <c r="AL8" s="13"/>
      <c r="AM8" s="13"/>
      <c r="AN8" s="13"/>
      <c r="AO8" s="13"/>
      <c r="AP8" s="13"/>
      <c r="AQ8" s="13"/>
      <c r="AR8" s="13">
        <v>3</v>
      </c>
      <c r="AS8" s="13">
        <v>5.58</v>
      </c>
      <c r="AT8" s="13"/>
      <c r="AU8" s="13"/>
      <c r="AV8" s="13">
        <v>2.1</v>
      </c>
      <c r="AW8" s="13"/>
      <c r="AX8" s="13">
        <v>1.8</v>
      </c>
      <c r="AY8" s="13"/>
      <c r="AZ8" s="13"/>
      <c r="BA8" s="13">
        <v>0.3</v>
      </c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>
        <v>50</v>
      </c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>
        <v>50</v>
      </c>
      <c r="CU8" s="13"/>
      <c r="CV8" s="13"/>
      <c r="CW8" s="13"/>
      <c r="CX8" s="13"/>
      <c r="CY8" s="13"/>
    </row>
    <row r="9" spans="1:103" s="1" customFormat="1" ht="14.25" customHeight="1">
      <c r="A9" s="13" t="s">
        <v>267</v>
      </c>
      <c r="B9" s="13" t="s">
        <v>268</v>
      </c>
      <c r="C9" s="13" t="s">
        <v>269</v>
      </c>
      <c r="D9" s="13" t="s">
        <v>68</v>
      </c>
      <c r="E9" s="13">
        <v>132.01</v>
      </c>
      <c r="F9" s="13">
        <v>233.26</v>
      </c>
      <c r="G9" s="13">
        <v>43.82</v>
      </c>
      <c r="H9" s="13">
        <v>29.43</v>
      </c>
      <c r="I9" s="13">
        <v>26.92</v>
      </c>
      <c r="J9" s="13"/>
      <c r="K9" s="13">
        <v>22.52</v>
      </c>
      <c r="L9" s="13"/>
      <c r="M9" s="13"/>
      <c r="N9" s="13"/>
      <c r="O9" s="13"/>
      <c r="P9" s="13"/>
      <c r="Q9" s="13"/>
      <c r="R9" s="13"/>
      <c r="S9" s="13">
        <v>5.2</v>
      </c>
      <c r="T9" s="13">
        <v>15.08</v>
      </c>
      <c r="U9" s="13">
        <v>1</v>
      </c>
      <c r="V9" s="13">
        <v>1.5</v>
      </c>
      <c r="W9" s="13"/>
      <c r="X9" s="13"/>
      <c r="Y9" s="13"/>
      <c r="Z9" s="13"/>
      <c r="AA9" s="13">
        <v>0.6</v>
      </c>
      <c r="AB9" s="13"/>
      <c r="AC9" s="13"/>
      <c r="AD9" s="13">
        <v>2</v>
      </c>
      <c r="AE9" s="13"/>
      <c r="AF9" s="13"/>
      <c r="AG9" s="13"/>
      <c r="AH9" s="13">
        <v>0.3</v>
      </c>
      <c r="AI9" s="13">
        <v>0.3</v>
      </c>
      <c r="AJ9" s="13">
        <v>0.8</v>
      </c>
      <c r="AK9" s="13"/>
      <c r="AL9" s="13"/>
      <c r="AM9" s="13"/>
      <c r="AN9" s="13"/>
      <c r="AO9" s="13"/>
      <c r="AP9" s="13"/>
      <c r="AQ9" s="13"/>
      <c r="AR9" s="13">
        <v>3</v>
      </c>
      <c r="AS9" s="13">
        <v>5.58</v>
      </c>
      <c r="AT9" s="13"/>
      <c r="AU9" s="13"/>
      <c r="AV9" s="13">
        <v>0.3</v>
      </c>
      <c r="AW9" s="13"/>
      <c r="AX9" s="13"/>
      <c r="AY9" s="13"/>
      <c r="AZ9" s="13"/>
      <c r="BA9" s="13">
        <v>0.3</v>
      </c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s="1" customFormat="1" ht="14.25" customHeight="1">
      <c r="A10" s="13" t="s">
        <v>267</v>
      </c>
      <c r="B10" s="13" t="s">
        <v>268</v>
      </c>
      <c r="C10" s="13" t="s">
        <v>268</v>
      </c>
      <c r="D10" s="13" t="s">
        <v>70</v>
      </c>
      <c r="E10" s="13">
        <v>80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80</v>
      </c>
      <c r="U10" s="13">
        <v>80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</row>
    <row r="11" spans="1:103" s="1" customFormat="1" ht="14.25" customHeight="1">
      <c r="A11" s="13" t="s">
        <v>267</v>
      </c>
      <c r="B11" s="13" t="s">
        <v>268</v>
      </c>
      <c r="C11" s="13" t="s">
        <v>270</v>
      </c>
      <c r="D11" s="13" t="s">
        <v>72</v>
      </c>
      <c r="E11" s="13">
        <v>50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>
        <v>50</v>
      </c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>
        <v>50</v>
      </c>
      <c r="CU11" s="13"/>
      <c r="CV11" s="13"/>
      <c r="CW11" s="13"/>
      <c r="CX11" s="13"/>
      <c r="CY11" s="13"/>
    </row>
    <row r="12" spans="1:103" s="1" customFormat="1" ht="14.25" customHeight="1">
      <c r="A12" s="13" t="s">
        <v>271</v>
      </c>
      <c r="B12" s="13" t="s">
        <v>268</v>
      </c>
      <c r="C12" s="13" t="s">
        <v>272</v>
      </c>
      <c r="D12" s="13" t="s">
        <v>74</v>
      </c>
      <c r="E12" s="13">
        <v>1.2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>
        <v>1.2</v>
      </c>
      <c r="AW12" s="13"/>
      <c r="AX12" s="13">
        <v>1.2</v>
      </c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</row>
    <row r="13" spans="1:103" s="1" customFormat="1" ht="14.25" customHeight="1">
      <c r="A13" s="13" t="s">
        <v>271</v>
      </c>
      <c r="B13" s="13" t="s">
        <v>268</v>
      </c>
      <c r="C13" s="13" t="s">
        <v>268</v>
      </c>
      <c r="D13" s="13" t="s">
        <v>88</v>
      </c>
      <c r="E13" s="13">
        <v>15.21</v>
      </c>
      <c r="F13" s="13">
        <v>30.42</v>
      </c>
      <c r="G13" s="13"/>
      <c r="H13" s="13"/>
      <c r="I13" s="13"/>
      <c r="J13" s="13"/>
      <c r="K13" s="13"/>
      <c r="L13" s="13">
        <v>15.21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</row>
    <row r="14" spans="1:103" s="1" customFormat="1" ht="14.25" customHeight="1">
      <c r="A14" s="13" t="s">
        <v>271</v>
      </c>
      <c r="B14" s="13" t="s">
        <v>268</v>
      </c>
      <c r="C14" s="13" t="s">
        <v>273</v>
      </c>
      <c r="D14" s="13" t="s">
        <v>80</v>
      </c>
      <c r="E14" s="13">
        <v>6.09</v>
      </c>
      <c r="F14" s="13">
        <v>12.18</v>
      </c>
      <c r="G14" s="13"/>
      <c r="H14" s="13"/>
      <c r="I14" s="13"/>
      <c r="J14" s="13"/>
      <c r="K14" s="13"/>
      <c r="L14" s="13"/>
      <c r="M14" s="13">
        <v>6.09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s="1" customFormat="1" ht="14.25" customHeight="1">
      <c r="A15" s="13" t="s">
        <v>271</v>
      </c>
      <c r="B15" s="13" t="s">
        <v>274</v>
      </c>
      <c r="C15" s="13" t="s">
        <v>269</v>
      </c>
      <c r="D15" s="13" t="s">
        <v>86</v>
      </c>
      <c r="E15" s="13">
        <v>1.67</v>
      </c>
      <c r="F15" s="13">
        <v>3.34</v>
      </c>
      <c r="G15" s="13"/>
      <c r="H15" s="13"/>
      <c r="I15" s="13"/>
      <c r="J15" s="13"/>
      <c r="K15" s="13"/>
      <c r="L15" s="13"/>
      <c r="M15" s="13"/>
      <c r="N15" s="13"/>
      <c r="O15" s="13"/>
      <c r="P15" s="13">
        <v>1.67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s="1" customFormat="1" ht="14.25" customHeight="1">
      <c r="A16" s="13" t="s">
        <v>271</v>
      </c>
      <c r="B16" s="13" t="s">
        <v>274</v>
      </c>
      <c r="C16" s="13" t="s">
        <v>275</v>
      </c>
      <c r="D16" s="13" t="s">
        <v>90</v>
      </c>
      <c r="E16" s="13">
        <v>0.42</v>
      </c>
      <c r="F16" s="13">
        <v>0.84</v>
      </c>
      <c r="G16" s="13"/>
      <c r="H16" s="13"/>
      <c r="I16" s="13"/>
      <c r="J16" s="13"/>
      <c r="K16" s="13"/>
      <c r="L16" s="13"/>
      <c r="M16" s="13"/>
      <c r="N16" s="13"/>
      <c r="O16" s="13"/>
      <c r="P16" s="13">
        <v>0.42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s="1" customFormat="1" ht="14.25" customHeight="1">
      <c r="A17" s="13" t="s">
        <v>271</v>
      </c>
      <c r="B17" s="13" t="s">
        <v>274</v>
      </c>
      <c r="C17" s="13" t="s">
        <v>276</v>
      </c>
      <c r="D17" s="13" t="s">
        <v>84</v>
      </c>
      <c r="E17" s="13">
        <v>0.42</v>
      </c>
      <c r="F17" s="13">
        <v>0.84</v>
      </c>
      <c r="G17" s="13"/>
      <c r="H17" s="13"/>
      <c r="I17" s="13"/>
      <c r="J17" s="13"/>
      <c r="K17" s="13"/>
      <c r="L17" s="13"/>
      <c r="M17" s="13"/>
      <c r="N17" s="13"/>
      <c r="O17" s="13"/>
      <c r="P17" s="13">
        <v>0.42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s="1" customFormat="1" ht="14.25" customHeight="1">
      <c r="A18" s="13" t="s">
        <v>277</v>
      </c>
      <c r="B18" s="13" t="s">
        <v>278</v>
      </c>
      <c r="C18" s="13" t="s">
        <v>269</v>
      </c>
      <c r="D18" s="13" t="s">
        <v>82</v>
      </c>
      <c r="E18" s="13">
        <v>6.69</v>
      </c>
      <c r="F18" s="13">
        <v>13.38</v>
      </c>
      <c r="G18" s="13"/>
      <c r="H18" s="13"/>
      <c r="I18" s="13"/>
      <c r="J18" s="13"/>
      <c r="K18" s="13"/>
      <c r="L18" s="13"/>
      <c r="M18" s="13"/>
      <c r="N18" s="13">
        <v>6.69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s="1" customFormat="1" ht="14.25" customHeight="1">
      <c r="A19" s="13" t="s">
        <v>277</v>
      </c>
      <c r="B19" s="13" t="s">
        <v>278</v>
      </c>
      <c r="C19" s="13" t="s">
        <v>276</v>
      </c>
      <c r="D19" s="13" t="s">
        <v>92</v>
      </c>
      <c r="E19" s="13">
        <v>3.83</v>
      </c>
      <c r="F19" s="13">
        <v>7.66</v>
      </c>
      <c r="G19" s="13"/>
      <c r="H19" s="13"/>
      <c r="I19" s="13"/>
      <c r="J19" s="13"/>
      <c r="K19" s="13"/>
      <c r="L19" s="13"/>
      <c r="M19" s="13"/>
      <c r="N19" s="13"/>
      <c r="O19" s="13">
        <v>3.35</v>
      </c>
      <c r="P19" s="13">
        <v>0.48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s="1" customFormat="1" ht="14.25" customHeight="1">
      <c r="A20" s="13" t="s">
        <v>279</v>
      </c>
      <c r="B20" s="13" t="s">
        <v>275</v>
      </c>
      <c r="C20" s="13" t="s">
        <v>269</v>
      </c>
      <c r="D20" s="13" t="s">
        <v>78</v>
      </c>
      <c r="E20" s="13">
        <v>10.95</v>
      </c>
      <c r="F20" s="13">
        <v>21.9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v>10.95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s="1" customFormat="1" ht="14.25" customHeight="1">
      <c r="A21" s="13" t="s">
        <v>279</v>
      </c>
      <c r="B21" s="13" t="s">
        <v>275</v>
      </c>
      <c r="C21" s="13" t="s">
        <v>276</v>
      </c>
      <c r="D21" s="13" t="s">
        <v>76</v>
      </c>
      <c r="E21" s="13">
        <v>7.1</v>
      </c>
      <c r="F21" s="13">
        <v>13</v>
      </c>
      <c r="G21" s="13"/>
      <c r="H21" s="13">
        <v>6.5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>
        <v>0.6</v>
      </c>
      <c r="AW21" s="13"/>
      <c r="AX21" s="13">
        <v>0.6</v>
      </c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</sheetData>
  <sheetProtection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冷暖自知</cp:lastModifiedBy>
  <dcterms:created xsi:type="dcterms:W3CDTF">2018-02-11T09:48:40Z</dcterms:created>
  <dcterms:modified xsi:type="dcterms:W3CDTF">2018-02-11T09:53:19Z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