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11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总表" sheetId="5" r:id="rId5"/>
    <sheet name="一般公共预算收入预算总表" sheetId="6" r:id="rId6"/>
    <sheet name="一般公共预算支出预算总表" sheetId="7" r:id="rId7"/>
    <sheet name="一般公共预算基本支出明细表" sheetId="8" r:id="rId8"/>
    <sheet name="一般公共预算财政拨款部门经济分类支出" sheetId="9" r:id="rId9"/>
    <sheet name="一般公共预算政府经济分类支出表" sheetId="10" r:id="rId10"/>
    <sheet name="项目支出明细表" sheetId="11" r:id="rId11"/>
    <sheet name="政府性基金预算总表" sheetId="12" r:id="rId12"/>
    <sheet name="国有资本经营预算收支总表" sheetId="13" r:id="rId13"/>
    <sheet name="三公经费预算表" sheetId="14" r:id="rId14"/>
    <sheet name="政府采购支出表" sheetId="15" r:id="rId15"/>
    <sheet name="政府购买服务支出表" sheetId="16" r:id="rId16"/>
    <sheet name="功能科目支出表(一般公共)" sheetId="17" r:id="rId17"/>
    <sheet name="部门经济科目(一般公共)" sheetId="18" r:id="rId18"/>
    <sheet name="政府经济分类(一般公共)" sheetId="19" r:id="rId19"/>
  </sheets>
  <definedNames/>
  <calcPr fullCalcOnLoad="1"/>
</workbook>
</file>

<file path=xl/sharedStrings.xml><?xml version="1.0" encoding="utf-8"?>
<sst xmlns="http://schemas.openxmlformats.org/spreadsheetml/2006/main" count="1010" uniqueCount="500">
  <si>
    <t/>
  </si>
  <si>
    <t>单位代码：</t>
  </si>
  <si>
    <t>单位名称：</t>
  </si>
  <si>
    <t>2018年中宁县部门预算表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</si>
  <si>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</si>
  <si>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</si>
  <si>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</si>
  <si>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</si>
  <si>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</si>
  <si>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</si>
  <si>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</si>
  <si>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</si>
  <si>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</si>
  <si>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</si>
  <si>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</si>
  <si>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</si>
  <si>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</si>
  <si>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</si>
  <si>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</si>
  <si>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</si>
  <si>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</si>
  <si>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</si>
  <si>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</si>
  <si>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</si>
  <si>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</si>
  <si>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</si>
  <si>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</si>
  <si>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</si>
  <si>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</si>
  <si>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</si>
  <si>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</si>
  <si>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二、上年结转结余</t>
  </si>
  <si>
    <t>二、年末结转结余</t>
  </si>
  <si>
    <t>收  入  总  计</t>
  </si>
  <si>
    <t>支  出  总  计</t>
  </si>
  <si>
    <t>单位：元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</si>
  <si>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</si>
  <si>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</si>
  <si>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</si>
  <si>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</si>
  <si>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</si>
  <si>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</si>
  <si>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</si>
  <si>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</si>
  <si>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</si>
  <si>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</si>
  <si>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</si>
  <si>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</si>
  <si>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</si>
  <si>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</si>
  <si>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</si>
  <si>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</si>
  <si>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</si>
  <si>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</si>
  <si>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</si>
  <si>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</si>
  <si>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</si>
  <si>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</si>
  <si>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</si>
  <si>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</si>
  <si>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</si>
  <si>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</si>
  <si>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</si>
  <si>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</si>
  <si>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>中宁县国土资源局</t>
  </si>
  <si>
    <t xml:space="preserve">  中宁县国土资源局本级</t>
  </si>
  <si>
    <t xml:space="preserve">    2200101</t>
  </si>
  <si>
    <t>行政运行</t>
  </si>
  <si>
    <t xml:space="preserve">    2080504</t>
  </si>
  <si>
    <t>未归口管理的行政单位离退休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</si>
  <si>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</si>
  <si>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</si>
  <si>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</si>
  <si>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</si>
  <si>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</si>
  <si>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</si>
  <si>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2101101</t>
  </si>
  <si>
    <t>行政单位医疗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</si>
  <si>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</si>
  <si>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</si>
  <si>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</si>
  <si>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</si>
  <si>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</si>
  <si>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</si>
  <si>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</si>
  <si>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</si>
  <si>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    2101103</t>
  </si>
  <si>
    <t>公务员医疗补助</t>
  </si>
  <si>
    <t>2018年支出总计</t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</si>
  <si>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</si>
  <si>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</si>
  <si>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</si>
  <si>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</si>
  <si>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</si>
  <si>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</si>
  <si>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</si>
  <si>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</si>
  <si>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</si>
  <si>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**</t>
  </si>
  <si>
    <t>1</t>
  </si>
  <si>
    <t>[033]中宁县国土资源局</t>
  </si>
  <si>
    <t xml:space="preserve">  [033001]中宁县国土资源局本级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</si>
  <si>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</si>
  <si>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</si>
  <si>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</si>
  <si>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</si>
  <si>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</si>
  <si>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</si>
  <si>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</si>
  <si>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</si>
  <si>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</si>
  <si>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</si>
  <si>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</si>
  <si>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</si>
  <si>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2101101</t>
  </si>
  <si>
    <t xml:space="preserve">    行政单位医疗</t>
  </si>
  <si>
    <t>2101103</t>
  </si>
  <si>
    <t xml:space="preserve">    公务员医疗补助</t>
  </si>
  <si>
    <t>2200101</t>
  </si>
  <si>
    <t xml:space="preserve">    行政运行</t>
  </si>
  <si>
    <t>2210201</t>
  </si>
  <si>
    <t xml:space="preserve">    住房公积金</t>
  </si>
  <si>
    <t>2210203</t>
  </si>
  <si>
    <t xml:space="preserve">    购房补贴</t>
  </si>
  <si>
    <t>一般公共预算基本支出明细表</t>
  </si>
  <si>
    <t>功能科目</t>
  </si>
  <si>
    <t>总计</t>
  </si>
  <si>
    <t>对个人家庭补助支出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</si>
  <si>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</si>
  <si>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</si>
  <si>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</si>
  <si>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</si>
  <si>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</si>
  <si>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</si>
  <si>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</si>
  <si>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</si>
  <si>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</si>
  <si>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个人取暖费补贴</t>
  </si>
  <si>
    <t>政府效能奖</t>
  </si>
  <si>
    <t>民族团结和谐奖</t>
  </si>
  <si>
    <t>住房补贴</t>
  </si>
  <si>
    <t>绩效工资（含奖励性绩效）</t>
  </si>
  <si>
    <t>艰苦边远地区补贴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</si>
  <si>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</si>
  <si>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</si>
  <si>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</si>
  <si>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</si>
  <si>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</si>
  <si>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</si>
  <si>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</si>
  <si>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</si>
  <si>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</si>
  <si>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离退休公务员医疗补助</t>
  </si>
  <si>
    <t>离休费</t>
  </si>
  <si>
    <t>退职费</t>
  </si>
  <si>
    <t>民族团结和谐奖(离退休及退职)</t>
  </si>
  <si>
    <t>离休个人取暖费(含退职)</t>
  </si>
  <si>
    <t>住房补贴(离退休及退职)</t>
  </si>
  <si>
    <t>生活补助(遗属生活费)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</si>
  <si>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</si>
  <si>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</si>
  <si>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</si>
  <si>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</si>
  <si>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</si>
  <si>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033</t>
  </si>
  <si>
    <t xml:space="preserve">  033001</t>
  </si>
  <si>
    <t>一般公共预算财政拨款部门经济分类支出表</t>
  </si>
  <si>
    <t>支出功能分类科目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</si>
  <si>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</si>
  <si>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</si>
  <si>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</si>
  <si>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</si>
  <si>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</si>
  <si>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</si>
  <si>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科目名称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</si>
  <si>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</si>
  <si>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</si>
  <si>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</si>
  <si>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</si>
  <si>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</si>
  <si>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</si>
  <si>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</si>
  <si>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</si>
  <si>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</si>
  <si>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</si>
  <si>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</si>
  <si>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</si>
  <si>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</si>
  <si>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</si>
  <si>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</si>
  <si>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</si>
  <si>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</si>
  <si>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</si>
  <si>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</si>
  <si>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</si>
  <si>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</si>
  <si>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</si>
  <si>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</si>
  <si>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</si>
  <si>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</si>
  <si>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</si>
  <si>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</si>
  <si>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</si>
  <si>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</si>
  <si>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</si>
  <si>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</si>
  <si>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</si>
  <si>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</si>
  <si>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</si>
  <si>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</si>
  <si>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</si>
  <si>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</si>
  <si>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</si>
  <si>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</si>
  <si>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</si>
  <si>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</si>
  <si>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</si>
  <si>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</si>
  <si>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</si>
  <si>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</si>
  <si>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</si>
  <si>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</si>
  <si>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</si>
  <si>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</si>
  <si>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</si>
  <si>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</si>
  <si>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</si>
  <si>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</si>
  <si>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</si>
  <si>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</si>
  <si>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</si>
  <si>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</si>
  <si>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</si>
  <si>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</si>
  <si>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</si>
  <si>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</si>
  <si>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</si>
  <si>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</si>
  <si>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</si>
  <si>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</si>
  <si>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</si>
  <si>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</si>
  <si>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</si>
  <si>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</si>
  <si>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</si>
  <si>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</si>
  <si>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</si>
  <si>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</si>
  <si>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</si>
  <si>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</si>
  <si>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</si>
  <si>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</si>
  <si>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208</t>
  </si>
  <si>
    <t>05</t>
  </si>
  <si>
    <t>04</t>
  </si>
  <si>
    <t>06</t>
  </si>
  <si>
    <t>27</t>
  </si>
  <si>
    <t>01</t>
  </si>
  <si>
    <t>02</t>
  </si>
  <si>
    <t>03</t>
  </si>
  <si>
    <t>210</t>
  </si>
  <si>
    <t>11</t>
  </si>
  <si>
    <t>220</t>
  </si>
  <si>
    <t>99</t>
  </si>
  <si>
    <t>其他国土资源事务支出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</si>
  <si>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</si>
  <si>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</si>
  <si>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</si>
  <si>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</si>
  <si>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</si>
  <si>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</si>
  <si>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</si>
  <si>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</si>
  <si>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</si>
  <si>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</si>
  <si>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</si>
  <si>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</si>
  <si>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</si>
  <si>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</si>
  <si>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</si>
  <si>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</si>
  <si>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</si>
  <si>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</si>
  <si>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</si>
  <si>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</si>
  <si>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</si>
  <si>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</si>
  <si>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</si>
  <si>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</si>
  <si>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</si>
  <si>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</si>
  <si>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</si>
  <si>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</si>
  <si>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</si>
  <si>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</si>
  <si>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</si>
  <si>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</si>
  <si>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</si>
  <si>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</si>
  <si>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</si>
  <si>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</si>
  <si>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</si>
  <si>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</si>
  <si>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</si>
  <si>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2018年项目统计表</t>
  </si>
  <si>
    <t>经费拨款</t>
  </si>
  <si>
    <t>政府性基金预算财政拨款支出预算总表</t>
  </si>
  <si>
    <t>政府性基金预算财政拨款支出</t>
  </si>
  <si>
    <t xml:space="preserve">                                        国有资本经营预算收支总表</t>
  </si>
  <si>
    <t>金额单位：万元</t>
  </si>
  <si>
    <t>万元</t>
  </si>
  <si>
    <t xml:space="preserve">          入</t>
  </si>
  <si>
    <t xml:space="preserve">          出</t>
  </si>
  <si>
    <t xml:space="preserve">        目</t>
  </si>
  <si>
    <t>行次</t>
  </si>
  <si>
    <t>2016年执行数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</si>
  <si>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</si>
  <si>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</si>
  <si>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</si>
  <si>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</si>
  <si>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</si>
  <si>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</si>
  <si>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</si>
  <si>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</si>
  <si>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</si>
  <si>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</si>
  <si>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</si>
  <si>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</si>
  <si>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</si>
  <si>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</si>
  <si>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</si>
  <si>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</si>
  <si>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</si>
  <si>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</si>
  <si>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</si>
  <si>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</si>
  <si>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</si>
  <si>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</si>
  <si>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</si>
  <si>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</si>
  <si>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</si>
  <si>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</si>
  <si>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</si>
  <si>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</si>
  <si>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</si>
  <si>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</si>
  <si>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</si>
  <si>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</si>
  <si>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预算股</t>
  </si>
  <si>
    <t xml:space="preserve">  中宁县国土资源局</t>
  </si>
  <si>
    <t xml:space="preserve">    中宁县国土资源局本级</t>
  </si>
  <si>
    <t>30217</t>
  </si>
  <si>
    <t>50206</t>
  </si>
  <si>
    <t>50206-公务接待费</t>
  </si>
  <si>
    <t>30231</t>
  </si>
  <si>
    <t>50208</t>
  </si>
  <si>
    <t>50208-公务用车运行维护费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</si>
  <si>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</si>
  <si>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</si>
  <si>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</si>
  <si>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</si>
  <si>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</si>
  <si>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</si>
  <si>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</si>
  <si>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</si>
  <si>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功能科目明细表</t>
  </si>
  <si>
    <t>金额</t>
  </si>
  <si>
    <t>社会保障和就业支出</t>
  </si>
  <si>
    <t xml:space="preserve">  20805</t>
  </si>
  <si>
    <t xml:space="preserve">  行政事业单位离退休</t>
  </si>
  <si>
    <t xml:space="preserve">  20827</t>
  </si>
  <si>
    <t xml:space="preserve">  财政对其他社会保险基金的补助</t>
  </si>
  <si>
    <t>医疗卫生与计划生育支出</t>
  </si>
  <si>
    <t xml:space="preserve">  21011</t>
  </si>
  <si>
    <t xml:space="preserve">  行政事业单位医疗</t>
  </si>
  <si>
    <t>国土海洋气象等支出</t>
  </si>
  <si>
    <t xml:space="preserve">  22001</t>
  </si>
  <si>
    <t xml:space="preserve">  国土资源事务</t>
  </si>
  <si>
    <t xml:space="preserve">    2200199</t>
  </si>
  <si>
    <t xml:space="preserve">    其他国土资源事务支出</t>
  </si>
  <si>
    <t>住房保障支出</t>
  </si>
  <si>
    <t xml:space="preserve">  22102</t>
  </si>
  <si>
    <t xml:space="preserve">  住房改革支出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</si>
  <si>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</si>
  <si>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</si>
  <si>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</si>
  <si>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</si>
  <si>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</si>
  <si>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</si>
  <si>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</si>
  <si>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</si>
  <si>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</si>
  <si>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</si>
  <si>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</si>
  <si>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</si>
  <si>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</si>
  <si>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</si>
  <si>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</si>
  <si>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</si>
  <si>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</si>
  <si>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</si>
  <si>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</si>
  <si>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</si>
  <si>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</si>
  <si>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</si>
  <si>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</si>
  <si>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</si>
  <si>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</si>
  <si>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</si>
  <si>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</si>
  <si>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</si>
  <si>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</si>
  <si>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</si>
  <si>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</si>
  <si>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</si>
  <si>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</si>
  <si>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</si>
  <si>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</si>
  <si>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</si>
  <si>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</si>
  <si>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</si>
  <si>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</si>
  <si>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</si>
  <si>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</si>
  <si>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</si>
  <si>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</si>
  <si>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</si>
  <si>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</si>
  <si>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</si>
  <si>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</si>
  <si>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</si>
  <si>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</si>
  <si>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</si>
  <si>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</si>
  <si>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</si>
  <si>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</si>
  <si>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</si>
  <si>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</si>
  <si>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</si>
  <si>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</si>
  <si>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</si>
  <si>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</si>
  <si>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</si>
  <si>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 xml:space="preserve">  30302</t>
  </si>
  <si>
    <t xml:space="preserve">  退休费</t>
  </si>
  <si>
    <t xml:space="preserve">  30305</t>
  </si>
  <si>
    <t xml:space="preserve">  生活补助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</si>
  <si>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</si>
  <si>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</si>
  <si>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</si>
  <si>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</si>
  <si>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</si>
  <si>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</si>
  <si>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</si>
  <si>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</si>
  <si>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</si>
  <si>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</si>
  <si>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</si>
  <si>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</si>
  <si>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</si>
  <si>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</si>
  <si>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</si>
  <si>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</si>
  <si>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</si>
  <si>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</si>
  <si>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</si>
  <si>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</si>
  <si>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</si>
  <si>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</si>
  <si>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</si>
  <si>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</si>
  <si>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</si>
  <si>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</si>
  <si>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</si>
  <si>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</si>
  <si>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</si>
  <si>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</si>
  <si>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</si>
  <si>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</si>
  <si>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</si>
  <si>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</si>
  <si>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</si>
  <si>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</si>
  <si>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</si>
  <si>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</si>
  <si>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</si>
  <si>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>收支预算总表</t>
  </si>
  <si>
    <r>
      <t xml:space="preserve">
</t>
    </r>
    <r>
      <rPr>
        <sz val="14"/>
        <color indexed="8"/>
        <rFont val="宋体"/>
        <family val="0"/>
      </rPr>
      <t xml:space="preserve">支出预算总表
</t>
    </r>
  </si>
  <si>
    <r>
      <t xml:space="preserve">
</t>
    </r>
    <r>
      <rPr>
        <sz val="14"/>
        <color indexed="8"/>
        <rFont val="宋体"/>
        <family val="0"/>
      </rPr>
      <t xml:space="preserve">一般公共预算收入预算总表
</t>
    </r>
  </si>
  <si>
    <t xml:space="preserve">  </t>
  </si>
  <si>
    <t>2200199</t>
  </si>
  <si>
    <t>不动产登记工作经费</t>
  </si>
  <si>
    <t>中宁机构编制委员会[2016]1号（从房管所调入5人）</t>
  </si>
  <si>
    <t>2120802</t>
  </si>
  <si>
    <t>土地评估及土地利用总体规划、管理、执法巡查经费</t>
  </si>
  <si>
    <t>国土资厅函[2014]1237号</t>
  </si>
  <si>
    <t>经费拨款</t>
  </si>
  <si>
    <t>财政拨款收支总表</t>
  </si>
  <si>
    <r>
      <t>2018</t>
    </r>
    <r>
      <rPr>
        <sz val="11"/>
        <color indexed="8"/>
        <rFont val="宋体"/>
        <family val="0"/>
      </rPr>
      <t>年收入总计</t>
    </r>
  </si>
  <si>
    <t>土地开发支出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</si>
</sst>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_);[Red]\(0\)"/>
    <numFmt numFmtId="187" formatCode="0000"/>
    <numFmt numFmtId="188" formatCode="* #,##0.00;* \-#,##0.00;* &quot;&quot;??;@"/>
    <numFmt numFmtId="189" formatCode="0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b/>
      <sz val="9"/>
      <color indexed="8"/>
      <name val="microsoft yahei"/>
      <family val="2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仿宋"/>
      <family val="3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0" fillId="32" borderId="9" applyNumberFormat="0" applyFon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5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5" fontId="11" fillId="0" borderId="10" xfId="0" applyNumberFormat="1" applyFont="1" applyBorder="1" applyAlignment="1" applyProtection="1">
      <alignment/>
      <protection/>
    </xf>
    <xf numFmtId="185" fontId="11" fillId="33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horizontal="center" vertical="center"/>
      <protection/>
    </xf>
    <xf numFmtId="186" fontId="16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vertical="center"/>
      <protection/>
    </xf>
    <xf numFmtId="40" fontId="17" fillId="0" borderId="10" xfId="0" applyNumberFormat="1" applyFont="1" applyBorder="1" applyAlignment="1" applyProtection="1">
      <alignment horizontal="right" vertical="center"/>
      <protection/>
    </xf>
    <xf numFmtId="40" fontId="17" fillId="0" borderId="10" xfId="0" applyNumberFormat="1" applyFont="1" applyBorder="1" applyAlignment="1" applyProtection="1">
      <alignment horizontal="right" vertical="center"/>
      <protection/>
    </xf>
    <xf numFmtId="40" fontId="17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vertical="center"/>
      <protection/>
    </xf>
    <xf numFmtId="40" fontId="15" fillId="0" borderId="10" xfId="0" applyNumberFormat="1" applyFont="1" applyBorder="1" applyAlignment="1" applyProtection="1">
      <alignment horizontal="right" vertical="center"/>
      <protection/>
    </xf>
    <xf numFmtId="40" fontId="15" fillId="0" borderId="10" xfId="0" applyNumberFormat="1" applyFont="1" applyBorder="1" applyAlignment="1" applyProtection="1">
      <alignment horizontal="right" vertical="center" wrapText="1"/>
      <protection/>
    </xf>
    <xf numFmtId="187" fontId="8" fillId="0" borderId="0" xfId="0" applyNumberFormat="1" applyFont="1" applyBorder="1" applyAlignment="1" applyProtection="1">
      <alignment horizontal="right" vertical="center"/>
      <protection/>
    </xf>
    <xf numFmtId="188" fontId="8" fillId="0" borderId="0" xfId="0" applyNumberFormat="1" applyFont="1" applyBorder="1" applyAlignment="1" applyProtection="1">
      <alignment horizontal="right" vertical="center"/>
      <protection/>
    </xf>
    <xf numFmtId="188" fontId="8" fillId="0" borderId="0" xfId="0" applyNumberFormat="1" applyFont="1" applyBorder="1" applyAlignment="1" applyProtection="1">
      <alignment horizontal="right"/>
      <protection/>
    </xf>
    <xf numFmtId="187" fontId="8" fillId="0" borderId="0" xfId="0" applyNumberFormat="1" applyFont="1" applyBorder="1" applyAlignment="1" applyProtection="1">
      <alignment horizontal="center" vertical="center"/>
      <protection/>
    </xf>
    <xf numFmtId="188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8" fontId="10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2" fontId="17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2" fontId="15" fillId="0" borderId="10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184" fontId="15" fillId="0" borderId="10" xfId="0" applyNumberFormat="1" applyFont="1" applyBorder="1" applyAlignment="1" applyProtection="1">
      <alignment vertical="center"/>
      <protection/>
    </xf>
    <xf numFmtId="184" fontId="15" fillId="0" borderId="13" xfId="0" applyNumberFormat="1" applyFont="1" applyBorder="1" applyAlignment="1" applyProtection="1">
      <alignment vertical="center"/>
      <protection/>
    </xf>
    <xf numFmtId="184" fontId="15" fillId="0" borderId="14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 vertical="center"/>
      <protection/>
    </xf>
    <xf numFmtId="49" fontId="15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184" fontId="23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" fontId="15" fillId="0" borderId="10" xfId="0" applyNumberFormat="1" applyFont="1" applyBorder="1" applyAlignment="1" applyProtection="1">
      <alignment vertical="center" wrapText="1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4" fontId="17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4" fontId="17" fillId="0" borderId="10" xfId="0" applyNumberFormat="1" applyFont="1" applyBorder="1" applyAlignment="1" applyProtection="1">
      <alignment horizontal="right" vertical="center"/>
      <protection/>
    </xf>
    <xf numFmtId="49" fontId="27" fillId="34" borderId="16" xfId="0" applyNumberFormat="1" applyFont="1" applyFill="1" applyBorder="1" applyAlignment="1" applyProtection="1">
      <alignment vertical="center" wrapText="1" shrinkToFit="1"/>
      <protection/>
    </xf>
    <xf numFmtId="49" fontId="28" fillId="34" borderId="16" xfId="0" applyNumberFormat="1" applyFont="1" applyFill="1" applyBorder="1" applyAlignment="1" applyProtection="1">
      <alignment horizontal="left" vertical="center" wrapText="1" shrinkToFit="1"/>
      <protection/>
    </xf>
    <xf numFmtId="186" fontId="27" fillId="34" borderId="16" xfId="0" applyNumberFormat="1" applyFont="1" applyFill="1" applyBorder="1" applyAlignment="1" applyProtection="1">
      <alignment horizontal="center" vertical="center" shrinkToFit="1"/>
      <protection/>
    </xf>
    <xf numFmtId="49" fontId="28" fillId="34" borderId="16" xfId="0" applyNumberFormat="1" applyFont="1" applyFill="1" applyBorder="1" applyAlignment="1" applyProtection="1">
      <alignment vertical="center" wrapText="1" shrinkToFit="1"/>
      <protection/>
    </xf>
    <xf numFmtId="49" fontId="29" fillId="0" borderId="16" xfId="0" applyNumberFormat="1" applyFont="1" applyFill="1" applyBorder="1" applyAlignment="1" applyProtection="1">
      <alignment horizontal="left" vertical="center"/>
      <protection/>
    </xf>
    <xf numFmtId="186" fontId="28" fillId="34" borderId="17" xfId="0" applyNumberFormat="1" applyFont="1" applyFill="1" applyBorder="1" applyAlignment="1" applyProtection="1">
      <alignment horizontal="center" vertical="center" shrinkToFit="1"/>
      <protection/>
    </xf>
    <xf numFmtId="49" fontId="63" fillId="34" borderId="16" xfId="0" applyNumberFormat="1" applyFont="1" applyFill="1" applyBorder="1" applyAlignment="1" applyProtection="1">
      <alignment vertical="center" wrapText="1" shrinkToFit="1"/>
      <protection/>
    </xf>
    <xf numFmtId="49" fontId="64" fillId="0" borderId="16" xfId="0" applyNumberFormat="1" applyFont="1" applyFill="1" applyBorder="1" applyAlignment="1" applyProtection="1">
      <alignment horizontal="left" vertical="center"/>
      <protection/>
    </xf>
    <xf numFmtId="186" fontId="28" fillId="34" borderId="16" xfId="0" applyNumberFormat="1" applyFont="1" applyFill="1" applyBorder="1" applyAlignment="1" applyProtection="1">
      <alignment horizontal="center" vertical="center" shrinkToFit="1"/>
      <protection/>
    </xf>
    <xf numFmtId="0" fontId="2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3" fillId="0" borderId="18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189" fontId="18" fillId="0" borderId="0" xfId="0" applyNumberFormat="1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right" vertical="center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4" fontId="19" fillId="0" borderId="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113" t="s">
        <v>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4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19"/>
  <sheetViews>
    <sheetView zoomScalePageLayoutView="0" workbookViewId="0" topLeftCell="A7">
      <selection activeCell="F19" sqref="F19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145" t="s">
        <v>266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</row>
    <row r="2" spans="1:81" s="1" customFormat="1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9" t="s">
        <v>10</v>
      </c>
      <c r="CB2" s="59"/>
      <c r="CC2" s="5"/>
    </row>
    <row r="3" spans="1:81" s="1" customFormat="1" ht="33.75" customHeight="1">
      <c r="A3" s="128" t="s">
        <v>167</v>
      </c>
      <c r="B3" s="128"/>
      <c r="C3" s="128"/>
      <c r="D3" s="128"/>
      <c r="E3" s="128" t="s">
        <v>63</v>
      </c>
      <c r="F3" s="128" t="s">
        <v>267</v>
      </c>
      <c r="G3" s="128"/>
      <c r="H3" s="128"/>
      <c r="I3" s="128"/>
      <c r="J3" s="128"/>
      <c r="K3" s="128" t="s">
        <v>268</v>
      </c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 t="s">
        <v>269</v>
      </c>
      <c r="W3" s="128"/>
      <c r="X3" s="128"/>
      <c r="Y3" s="128"/>
      <c r="Z3" s="128"/>
      <c r="AA3" s="128"/>
      <c r="AB3" s="128"/>
      <c r="AC3" s="128"/>
      <c r="AD3" s="128" t="s">
        <v>270</v>
      </c>
      <c r="AE3" s="128"/>
      <c r="AF3" s="128"/>
      <c r="AG3" s="128"/>
      <c r="AH3" s="128"/>
      <c r="AI3" s="128"/>
      <c r="AJ3" s="128"/>
      <c r="AK3" s="128" t="s">
        <v>271</v>
      </c>
      <c r="AL3" s="128"/>
      <c r="AM3" s="128"/>
      <c r="AN3" s="128"/>
      <c r="AO3" s="128" t="s">
        <v>272</v>
      </c>
      <c r="AP3" s="128"/>
      <c r="AQ3" s="128"/>
      <c r="AR3" s="128" t="s">
        <v>273</v>
      </c>
      <c r="AS3" s="128"/>
      <c r="AT3" s="128"/>
      <c r="AU3" s="128"/>
      <c r="AV3" s="128" t="s">
        <v>274</v>
      </c>
      <c r="AW3" s="128"/>
      <c r="AX3" s="128"/>
      <c r="AY3" s="128" t="s">
        <v>168</v>
      </c>
      <c r="AZ3" s="128"/>
      <c r="BA3" s="128"/>
      <c r="BB3" s="128"/>
      <c r="BC3" s="128"/>
      <c r="BD3" s="128"/>
      <c r="BE3" s="128" t="s">
        <v>275</v>
      </c>
      <c r="BF3" s="128"/>
      <c r="BG3" s="128"/>
      <c r="BH3" s="128" t="s">
        <v>276</v>
      </c>
      <c r="BI3" s="128"/>
      <c r="BJ3" s="128"/>
      <c r="BK3" s="128"/>
      <c r="BL3" s="128"/>
      <c r="BM3" s="128" t="s">
        <v>277</v>
      </c>
      <c r="BN3" s="128"/>
      <c r="BO3" s="128"/>
      <c r="BP3" s="128" t="s">
        <v>278</v>
      </c>
      <c r="BQ3" s="128"/>
      <c r="BR3" s="128"/>
      <c r="BS3" s="128"/>
      <c r="BT3" s="128"/>
      <c r="BU3" s="128" t="s">
        <v>279</v>
      </c>
      <c r="BV3" s="128"/>
      <c r="BW3" s="128"/>
      <c r="BX3" s="128" t="s">
        <v>173</v>
      </c>
      <c r="BY3" s="128"/>
      <c r="BZ3" s="128"/>
      <c r="CA3" s="128"/>
      <c r="CB3" s="128"/>
      <c r="CC3" s="128"/>
    </row>
    <row r="4" spans="1:81" s="1" customFormat="1" ht="56.25" customHeight="1">
      <c r="A4" s="128" t="s">
        <v>90</v>
      </c>
      <c r="B4" s="128"/>
      <c r="C4" s="128"/>
      <c r="D4" s="128" t="s">
        <v>174</v>
      </c>
      <c r="E4" s="128"/>
      <c r="F4" s="128" t="s">
        <v>18</v>
      </c>
      <c r="G4" s="128" t="s">
        <v>280</v>
      </c>
      <c r="H4" s="128" t="s">
        <v>130</v>
      </c>
      <c r="I4" s="128" t="s">
        <v>73</v>
      </c>
      <c r="J4" s="128" t="s">
        <v>145</v>
      </c>
      <c r="K4" s="128" t="s">
        <v>18</v>
      </c>
      <c r="L4" s="128" t="s">
        <v>281</v>
      </c>
      <c r="M4" s="128" t="s">
        <v>198</v>
      </c>
      <c r="N4" s="128" t="s">
        <v>199</v>
      </c>
      <c r="O4" s="128" t="s">
        <v>282</v>
      </c>
      <c r="P4" s="128" t="s">
        <v>205</v>
      </c>
      <c r="Q4" s="128" t="s">
        <v>200</v>
      </c>
      <c r="R4" s="128" t="s">
        <v>195</v>
      </c>
      <c r="S4" s="128" t="s">
        <v>208</v>
      </c>
      <c r="T4" s="128" t="s">
        <v>196</v>
      </c>
      <c r="U4" s="128" t="s">
        <v>163</v>
      </c>
      <c r="V4" s="128" t="s">
        <v>18</v>
      </c>
      <c r="W4" s="128" t="s">
        <v>228</v>
      </c>
      <c r="X4" s="128" t="s">
        <v>231</v>
      </c>
      <c r="Y4" s="128" t="s">
        <v>235</v>
      </c>
      <c r="Z4" s="128" t="s">
        <v>283</v>
      </c>
      <c r="AA4" s="128" t="s">
        <v>284</v>
      </c>
      <c r="AB4" s="128" t="s">
        <v>232</v>
      </c>
      <c r="AC4" s="128" t="s">
        <v>244</v>
      </c>
      <c r="AD4" s="128" t="s">
        <v>18</v>
      </c>
      <c r="AE4" s="128" t="s">
        <v>228</v>
      </c>
      <c r="AF4" s="128" t="s">
        <v>231</v>
      </c>
      <c r="AG4" s="128" t="s">
        <v>235</v>
      </c>
      <c r="AH4" s="128" t="s">
        <v>284</v>
      </c>
      <c r="AI4" s="128" t="s">
        <v>232</v>
      </c>
      <c r="AJ4" s="128" t="s">
        <v>244</v>
      </c>
      <c r="AK4" s="128" t="s">
        <v>18</v>
      </c>
      <c r="AL4" s="128" t="s">
        <v>95</v>
      </c>
      <c r="AM4" s="128" t="s">
        <v>128</v>
      </c>
      <c r="AN4" s="128" t="s">
        <v>285</v>
      </c>
      <c r="AO4" s="128" t="s">
        <v>18</v>
      </c>
      <c r="AP4" s="128" t="s">
        <v>286</v>
      </c>
      <c r="AQ4" s="128" t="s">
        <v>287</v>
      </c>
      <c r="AR4" s="128" t="s">
        <v>18</v>
      </c>
      <c r="AS4" s="128" t="s">
        <v>223</v>
      </c>
      <c r="AT4" s="128" t="s">
        <v>224</v>
      </c>
      <c r="AU4" s="128" t="s">
        <v>288</v>
      </c>
      <c r="AV4" s="128" t="s">
        <v>18</v>
      </c>
      <c r="AW4" s="128" t="s">
        <v>221</v>
      </c>
      <c r="AX4" s="128" t="s">
        <v>288</v>
      </c>
      <c r="AY4" s="128" t="s">
        <v>18</v>
      </c>
      <c r="AZ4" s="128" t="s">
        <v>289</v>
      </c>
      <c r="BA4" s="128" t="s">
        <v>217</v>
      </c>
      <c r="BB4" s="128" t="s">
        <v>219</v>
      </c>
      <c r="BC4" s="128" t="s">
        <v>290</v>
      </c>
      <c r="BD4" s="128" t="s">
        <v>291</v>
      </c>
      <c r="BE4" s="128" t="s">
        <v>18</v>
      </c>
      <c r="BF4" s="128" t="s">
        <v>292</v>
      </c>
      <c r="BG4" s="128" t="s">
        <v>293</v>
      </c>
      <c r="BH4" s="128" t="s">
        <v>18</v>
      </c>
      <c r="BI4" s="128" t="s">
        <v>226</v>
      </c>
      <c r="BJ4" s="128" t="s">
        <v>227</v>
      </c>
      <c r="BK4" s="128" t="s">
        <v>294</v>
      </c>
      <c r="BL4" s="128" t="s">
        <v>295</v>
      </c>
      <c r="BM4" s="128" t="s">
        <v>18</v>
      </c>
      <c r="BN4" s="128" t="s">
        <v>296</v>
      </c>
      <c r="BO4" s="128" t="s">
        <v>297</v>
      </c>
      <c r="BP4" s="128" t="s">
        <v>18</v>
      </c>
      <c r="BQ4" s="128" t="s">
        <v>298</v>
      </c>
      <c r="BR4" s="128" t="s">
        <v>299</v>
      </c>
      <c r="BS4" s="128" t="s">
        <v>300</v>
      </c>
      <c r="BT4" s="128" t="s">
        <v>301</v>
      </c>
      <c r="BU4" s="128" t="s">
        <v>18</v>
      </c>
      <c r="BV4" s="128" t="s">
        <v>302</v>
      </c>
      <c r="BW4" s="128" t="s">
        <v>303</v>
      </c>
      <c r="BX4" s="128" t="s">
        <v>63</v>
      </c>
      <c r="BY4" s="128" t="s">
        <v>245</v>
      </c>
      <c r="BZ4" s="128" t="s">
        <v>246</v>
      </c>
      <c r="CA4" s="128" t="s">
        <v>247</v>
      </c>
      <c r="CB4" s="128" t="s">
        <v>303</v>
      </c>
      <c r="CC4" s="128" t="s">
        <v>173</v>
      </c>
    </row>
    <row r="5" spans="1:81" s="1" customFormat="1" ht="28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</row>
    <row r="6" spans="1:81" s="1" customFormat="1" ht="28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</row>
    <row r="7" spans="1:81" s="1" customFormat="1" ht="28.5" customHeight="1">
      <c r="A7" s="8" t="s">
        <v>248</v>
      </c>
      <c r="B7" s="8" t="s">
        <v>249</v>
      </c>
      <c r="C7" s="8" t="s">
        <v>250</v>
      </c>
      <c r="D7" s="61">
        <v>1</v>
      </c>
      <c r="E7" s="8">
        <v>2</v>
      </c>
      <c r="F7" s="8">
        <v>3</v>
      </c>
      <c r="G7" s="61">
        <v>4</v>
      </c>
      <c r="H7" s="8">
        <v>5</v>
      </c>
      <c r="I7" s="8">
        <v>6</v>
      </c>
      <c r="J7" s="61">
        <v>7</v>
      </c>
      <c r="K7" s="8">
        <v>8</v>
      </c>
      <c r="L7" s="8">
        <v>9</v>
      </c>
      <c r="M7" s="61">
        <v>10</v>
      </c>
      <c r="N7" s="8">
        <v>11</v>
      </c>
      <c r="O7" s="8">
        <v>12</v>
      </c>
      <c r="P7" s="8">
        <v>13</v>
      </c>
      <c r="Q7" s="8">
        <v>14</v>
      </c>
      <c r="R7" s="61">
        <v>15</v>
      </c>
      <c r="S7" s="8">
        <v>16</v>
      </c>
      <c r="T7" s="8">
        <v>17</v>
      </c>
      <c r="U7" s="61">
        <v>18</v>
      </c>
      <c r="V7" s="8">
        <v>19</v>
      </c>
      <c r="W7" s="8">
        <v>20</v>
      </c>
      <c r="X7" s="61">
        <v>21</v>
      </c>
      <c r="Y7" s="8">
        <v>22</v>
      </c>
      <c r="Z7" s="8">
        <v>23</v>
      </c>
      <c r="AA7" s="61">
        <v>24</v>
      </c>
      <c r="AB7" s="8">
        <v>25</v>
      </c>
      <c r="AC7" s="8">
        <v>26</v>
      </c>
      <c r="AD7" s="8">
        <v>27</v>
      </c>
      <c r="AE7" s="8">
        <v>28</v>
      </c>
      <c r="AF7" s="61">
        <v>29</v>
      </c>
      <c r="AG7" s="8">
        <v>30</v>
      </c>
      <c r="AH7" s="8">
        <v>31</v>
      </c>
      <c r="AI7" s="61">
        <v>32</v>
      </c>
      <c r="AJ7" s="8">
        <v>33</v>
      </c>
      <c r="AK7" s="8">
        <v>34</v>
      </c>
      <c r="AL7" s="61">
        <v>35</v>
      </c>
      <c r="AM7" s="8">
        <v>36</v>
      </c>
      <c r="AN7" s="8">
        <v>37</v>
      </c>
      <c r="AO7" s="61">
        <v>38</v>
      </c>
      <c r="AP7" s="8">
        <v>39</v>
      </c>
      <c r="AQ7" s="8">
        <v>40</v>
      </c>
      <c r="AR7" s="8">
        <v>41</v>
      </c>
      <c r="AS7" s="8">
        <v>42</v>
      </c>
      <c r="AT7" s="61">
        <v>43</v>
      </c>
      <c r="AU7" s="8">
        <v>44</v>
      </c>
      <c r="AV7" s="8">
        <v>45</v>
      </c>
      <c r="AW7" s="60">
        <v>46</v>
      </c>
      <c r="AX7" s="63">
        <v>47</v>
      </c>
      <c r="AY7" s="8">
        <v>48</v>
      </c>
      <c r="AZ7" s="61">
        <v>49</v>
      </c>
      <c r="BA7" s="8">
        <v>50</v>
      </c>
      <c r="BB7" s="8">
        <v>51</v>
      </c>
      <c r="BC7" s="61">
        <v>52</v>
      </c>
      <c r="BD7" s="8">
        <v>53</v>
      </c>
      <c r="BE7" s="8">
        <v>54</v>
      </c>
      <c r="BF7" s="8">
        <v>55</v>
      </c>
      <c r="BG7" s="8">
        <v>56</v>
      </c>
      <c r="BH7" s="61">
        <v>57</v>
      </c>
      <c r="BI7" s="8">
        <v>58</v>
      </c>
      <c r="BJ7" s="8">
        <v>59</v>
      </c>
      <c r="BK7" s="61">
        <v>60</v>
      </c>
      <c r="BL7" s="8">
        <v>61</v>
      </c>
      <c r="BM7" s="8">
        <v>62</v>
      </c>
      <c r="BN7" s="61">
        <v>63</v>
      </c>
      <c r="BO7" s="8">
        <v>64</v>
      </c>
      <c r="BP7" s="8">
        <v>65</v>
      </c>
      <c r="BQ7" s="61">
        <v>66</v>
      </c>
      <c r="BR7" s="8">
        <v>67</v>
      </c>
      <c r="BS7" s="8">
        <v>68</v>
      </c>
      <c r="BT7" s="8">
        <v>69</v>
      </c>
      <c r="BU7" s="8">
        <v>70</v>
      </c>
      <c r="BV7" s="8">
        <v>71</v>
      </c>
      <c r="BW7" s="8">
        <v>72</v>
      </c>
      <c r="BX7" s="8">
        <v>73</v>
      </c>
      <c r="BY7" s="8">
        <v>74</v>
      </c>
      <c r="BZ7" s="8">
        <v>75</v>
      </c>
      <c r="CA7" s="8">
        <v>76</v>
      </c>
      <c r="CB7" s="8">
        <v>77</v>
      </c>
      <c r="CC7" s="8">
        <v>78</v>
      </c>
    </row>
    <row r="8" spans="1:82" s="1" customFormat="1" ht="24.75" customHeight="1">
      <c r="A8" s="64" t="s">
        <v>0</v>
      </c>
      <c r="B8" s="64" t="s">
        <v>0</v>
      </c>
      <c r="C8" s="64" t="s">
        <v>0</v>
      </c>
      <c r="D8" s="29" t="s">
        <v>0</v>
      </c>
      <c r="E8" s="65">
        <v>1023.28</v>
      </c>
      <c r="F8" s="65">
        <v>671.02</v>
      </c>
      <c r="G8" s="65">
        <v>427.77</v>
      </c>
      <c r="H8" s="65">
        <v>166.66</v>
      </c>
      <c r="I8" s="65">
        <v>52.99</v>
      </c>
      <c r="J8" s="65">
        <v>23.6</v>
      </c>
      <c r="K8" s="65">
        <v>52.42</v>
      </c>
      <c r="L8" s="65">
        <v>26.12</v>
      </c>
      <c r="M8" s="65">
        <v>1</v>
      </c>
      <c r="N8" s="65">
        <v>2</v>
      </c>
      <c r="O8" s="65"/>
      <c r="P8" s="65">
        <v>5.3</v>
      </c>
      <c r="Q8" s="65">
        <v>2</v>
      </c>
      <c r="R8" s="65"/>
      <c r="S8" s="65">
        <v>15</v>
      </c>
      <c r="T8" s="65">
        <v>1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>
        <v>111.94</v>
      </c>
      <c r="AL8" s="65">
        <v>111.94</v>
      </c>
      <c r="AM8" s="65"/>
      <c r="AN8" s="65"/>
      <c r="AO8" s="65"/>
      <c r="AP8" s="65"/>
      <c r="AQ8" s="65"/>
      <c r="AR8" s="65"/>
      <c r="AS8" s="65"/>
      <c r="AT8" s="65"/>
      <c r="AU8" s="65"/>
      <c r="AV8" s="66"/>
      <c r="AW8" s="65"/>
      <c r="AX8" s="65"/>
      <c r="AY8" s="67">
        <v>12.9</v>
      </c>
      <c r="AZ8" s="65">
        <v>1.2</v>
      </c>
      <c r="BA8" s="65"/>
      <c r="BB8" s="65"/>
      <c r="BC8" s="65">
        <v>11.7</v>
      </c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24"/>
    </row>
    <row r="9" spans="1:81" s="1" customFormat="1" ht="24.75" customHeight="1">
      <c r="A9" s="64" t="s">
        <v>252</v>
      </c>
      <c r="B9" s="64" t="s">
        <v>253</v>
      </c>
      <c r="C9" s="64" t="s">
        <v>254</v>
      </c>
      <c r="D9" s="29" t="s">
        <v>69</v>
      </c>
      <c r="E9" s="65">
        <v>7.8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6"/>
      <c r="AW9" s="65"/>
      <c r="AX9" s="65"/>
      <c r="AY9" s="67">
        <v>7.8</v>
      </c>
      <c r="AZ9" s="65"/>
      <c r="BA9" s="65"/>
      <c r="BB9" s="65"/>
      <c r="BC9" s="65">
        <v>7.8</v>
      </c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</row>
    <row r="10" spans="1:81" s="1" customFormat="1" ht="24.75" customHeight="1">
      <c r="A10" s="64" t="s">
        <v>252</v>
      </c>
      <c r="B10" s="64" t="s">
        <v>253</v>
      </c>
      <c r="C10" s="64" t="s">
        <v>253</v>
      </c>
      <c r="D10" s="29" t="s">
        <v>83</v>
      </c>
      <c r="E10" s="65">
        <v>73.6</v>
      </c>
      <c r="F10" s="65">
        <v>73.6</v>
      </c>
      <c r="G10" s="65"/>
      <c r="H10" s="65">
        <v>73.6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6"/>
      <c r="AW10" s="65"/>
      <c r="AX10" s="65"/>
      <c r="AY10" s="67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</row>
    <row r="11" spans="1:81" s="1" customFormat="1" ht="24.75" customHeight="1">
      <c r="A11" s="64" t="s">
        <v>252</v>
      </c>
      <c r="B11" s="64" t="s">
        <v>253</v>
      </c>
      <c r="C11" s="64" t="s">
        <v>255</v>
      </c>
      <c r="D11" s="29" t="s">
        <v>75</v>
      </c>
      <c r="E11" s="65">
        <v>29.44</v>
      </c>
      <c r="F11" s="65">
        <v>29.44</v>
      </c>
      <c r="G11" s="65"/>
      <c r="H11" s="65">
        <v>29.44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6"/>
      <c r="AW11" s="65"/>
      <c r="AX11" s="65"/>
      <c r="AY11" s="67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</row>
    <row r="12" spans="1:81" s="1" customFormat="1" ht="24.75" customHeight="1">
      <c r="A12" s="64" t="s">
        <v>252</v>
      </c>
      <c r="B12" s="64" t="s">
        <v>256</v>
      </c>
      <c r="C12" s="64" t="s">
        <v>257</v>
      </c>
      <c r="D12" s="29" t="s">
        <v>81</v>
      </c>
      <c r="E12" s="65">
        <v>8.1</v>
      </c>
      <c r="F12" s="65">
        <v>8.1</v>
      </c>
      <c r="G12" s="65"/>
      <c r="H12" s="65">
        <v>8.1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6"/>
      <c r="AW12" s="65"/>
      <c r="AX12" s="65"/>
      <c r="AY12" s="67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</row>
    <row r="13" spans="1:81" s="1" customFormat="1" ht="24.75" customHeight="1">
      <c r="A13" s="64" t="s">
        <v>252</v>
      </c>
      <c r="B13" s="64" t="s">
        <v>256</v>
      </c>
      <c r="C13" s="64" t="s">
        <v>258</v>
      </c>
      <c r="D13" s="29" t="s">
        <v>85</v>
      </c>
      <c r="E13" s="65">
        <v>2.02</v>
      </c>
      <c r="F13" s="65">
        <v>2.02</v>
      </c>
      <c r="G13" s="65"/>
      <c r="H13" s="65">
        <v>2.02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6"/>
      <c r="AW13" s="65"/>
      <c r="AX13" s="65"/>
      <c r="AY13" s="67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</row>
    <row r="14" spans="1:81" s="1" customFormat="1" ht="24.75" customHeight="1">
      <c r="A14" s="64" t="s">
        <v>252</v>
      </c>
      <c r="B14" s="64" t="s">
        <v>256</v>
      </c>
      <c r="C14" s="64" t="s">
        <v>259</v>
      </c>
      <c r="D14" s="29" t="s">
        <v>79</v>
      </c>
      <c r="E14" s="65">
        <v>2.02</v>
      </c>
      <c r="F14" s="65">
        <v>2.02</v>
      </c>
      <c r="G14" s="65"/>
      <c r="H14" s="65">
        <v>2.02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6"/>
      <c r="AW14" s="65"/>
      <c r="AX14" s="65"/>
      <c r="AY14" s="67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</row>
    <row r="15" spans="1:81" s="1" customFormat="1" ht="24.75" customHeight="1">
      <c r="A15" s="64" t="s">
        <v>260</v>
      </c>
      <c r="B15" s="64" t="s">
        <v>261</v>
      </c>
      <c r="C15" s="64" t="s">
        <v>257</v>
      </c>
      <c r="D15" s="29" t="s">
        <v>77</v>
      </c>
      <c r="E15" s="65">
        <v>32.38</v>
      </c>
      <c r="F15" s="65">
        <v>32.38</v>
      </c>
      <c r="G15" s="65"/>
      <c r="H15" s="65">
        <v>32.38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6"/>
      <c r="AW15" s="65"/>
      <c r="AX15" s="65"/>
      <c r="AY15" s="67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</row>
    <row r="16" spans="1:81" s="1" customFormat="1" ht="24.75" customHeight="1">
      <c r="A16" s="64" t="s">
        <v>260</v>
      </c>
      <c r="B16" s="64" t="s">
        <v>261</v>
      </c>
      <c r="C16" s="64" t="s">
        <v>259</v>
      </c>
      <c r="D16" s="29" t="s">
        <v>87</v>
      </c>
      <c r="E16" s="65">
        <v>19.1</v>
      </c>
      <c r="F16" s="65">
        <v>19.1</v>
      </c>
      <c r="G16" s="65"/>
      <c r="H16" s="65">
        <v>19.1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6"/>
      <c r="AW16" s="65"/>
      <c r="AX16" s="65"/>
      <c r="AY16" s="67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</row>
    <row r="17" spans="1:81" s="1" customFormat="1" ht="24.75" customHeight="1">
      <c r="A17" s="64" t="s">
        <v>262</v>
      </c>
      <c r="B17" s="64" t="s">
        <v>257</v>
      </c>
      <c r="C17" s="64" t="s">
        <v>257</v>
      </c>
      <c r="D17" s="29" t="s">
        <v>67</v>
      </c>
      <c r="E17" s="65">
        <v>762.43</v>
      </c>
      <c r="F17" s="65">
        <v>421.87</v>
      </c>
      <c r="G17" s="65">
        <v>398.27</v>
      </c>
      <c r="H17" s="65"/>
      <c r="I17" s="65"/>
      <c r="J17" s="65">
        <v>23.6</v>
      </c>
      <c r="K17" s="65">
        <v>52.42</v>
      </c>
      <c r="L17" s="65">
        <v>26.12</v>
      </c>
      <c r="M17" s="65">
        <v>1</v>
      </c>
      <c r="N17" s="65">
        <v>2</v>
      </c>
      <c r="O17" s="65"/>
      <c r="P17" s="65">
        <v>5.3</v>
      </c>
      <c r="Q17" s="65">
        <v>2</v>
      </c>
      <c r="R17" s="65"/>
      <c r="S17" s="65">
        <v>15</v>
      </c>
      <c r="T17" s="65">
        <v>1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>
        <v>111.94</v>
      </c>
      <c r="AL17" s="65">
        <v>111.94</v>
      </c>
      <c r="AM17" s="65"/>
      <c r="AN17" s="65"/>
      <c r="AO17" s="65"/>
      <c r="AP17" s="65"/>
      <c r="AQ17" s="65"/>
      <c r="AR17" s="65"/>
      <c r="AS17" s="65"/>
      <c r="AT17" s="65"/>
      <c r="AU17" s="65"/>
      <c r="AV17" s="66"/>
      <c r="AW17" s="65"/>
      <c r="AX17" s="65"/>
      <c r="AY17" s="67">
        <v>1.2</v>
      </c>
      <c r="AZ17" s="65">
        <v>1.2</v>
      </c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</row>
    <row r="18" spans="1:81" s="1" customFormat="1" ht="24.75" customHeight="1">
      <c r="A18" s="64" t="s">
        <v>265</v>
      </c>
      <c r="B18" s="64" t="s">
        <v>258</v>
      </c>
      <c r="C18" s="64" t="s">
        <v>257</v>
      </c>
      <c r="D18" s="29" t="s">
        <v>73</v>
      </c>
      <c r="E18" s="65">
        <v>52.99</v>
      </c>
      <c r="F18" s="65">
        <v>52.99</v>
      </c>
      <c r="G18" s="65"/>
      <c r="H18" s="65"/>
      <c r="I18" s="65">
        <v>52.99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6"/>
      <c r="AW18" s="65"/>
      <c r="AX18" s="65"/>
      <c r="AY18" s="67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</row>
    <row r="19" spans="1:81" s="1" customFormat="1" ht="24.75" customHeight="1">
      <c r="A19" s="64" t="s">
        <v>265</v>
      </c>
      <c r="B19" s="64" t="s">
        <v>258</v>
      </c>
      <c r="C19" s="64" t="s">
        <v>259</v>
      </c>
      <c r="D19" s="29" t="s">
        <v>71</v>
      </c>
      <c r="E19" s="65">
        <v>33.4</v>
      </c>
      <c r="F19" s="65">
        <v>29.5</v>
      </c>
      <c r="G19" s="65">
        <v>29.5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6"/>
      <c r="AW19" s="65"/>
      <c r="AX19" s="65"/>
      <c r="AY19" s="67">
        <v>3.9</v>
      </c>
      <c r="AZ19" s="65"/>
      <c r="BA19" s="65"/>
      <c r="BB19" s="65"/>
      <c r="BC19" s="65">
        <v>3.9</v>
      </c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</row>
  </sheetData>
  <sheetProtection formatCells="0" formatColumns="0" formatRows="0" insertColumns="0" insertRows="0" insertHyperlinks="0" deleteColumns="0" deleteRows="0" sort="0" autoFilter="0" pivotTables="0"/>
  <mergeCells count="255">
    <mergeCell ref="BY4:BY6"/>
    <mergeCell ref="BZ4:BZ6"/>
    <mergeCell ref="CA4:CA6"/>
    <mergeCell ref="CB4:CB6"/>
    <mergeCell ref="CC4:CC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U4:U6"/>
    <mergeCell ref="V4:V6"/>
    <mergeCell ref="W4:W6"/>
    <mergeCell ref="X4:X6"/>
    <mergeCell ref="O4:O6"/>
    <mergeCell ref="P4:P6"/>
    <mergeCell ref="Q4:Q6"/>
    <mergeCell ref="R4:R6"/>
    <mergeCell ref="A4:C6"/>
    <mergeCell ref="D4:D6"/>
    <mergeCell ref="E3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M4:M6"/>
    <mergeCell ref="N4:N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S4:S6"/>
    <mergeCell ref="T4:T6"/>
    <mergeCell ref="BU3:BW3"/>
    <mergeCell ref="BX3:CC3"/>
    <mergeCell ref="AV3:AX3"/>
    <mergeCell ref="AY3:BD3"/>
    <mergeCell ref="BE3:BG3"/>
    <mergeCell ref="BH3:BL3"/>
    <mergeCell ref="BM3:BO3"/>
    <mergeCell ref="BP3:BT3"/>
    <mergeCell ref="A1:CC1"/>
    <mergeCell ref="A3:D3"/>
    <mergeCell ref="F3:J3"/>
    <mergeCell ref="K3:U3"/>
    <mergeCell ref="V3:AC3"/>
    <mergeCell ref="AD3:AJ3"/>
    <mergeCell ref="AK3:AN3"/>
    <mergeCell ref="AO3:AQ3"/>
    <mergeCell ref="AR3:AU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selection activeCell="C6" sqref="C6"/>
    </sheetView>
  </sheetViews>
  <sheetFormatPr defaultColWidth="9.140625" defaultRowHeight="12.75" customHeight="1"/>
  <cols>
    <col min="1" max="5" width="30.140625" style="1" customWidth="1"/>
    <col min="6" max="6" width="23.00390625" style="1" customWidth="1"/>
    <col min="7" max="7" width="17.57421875" style="1" customWidth="1"/>
    <col min="8" max="8" width="55.421875" style="1" customWidth="1"/>
    <col min="9" max="10" width="18.140625" style="1" customWidth="1"/>
    <col min="11" max="11" width="17.7109375" style="1" customWidth="1"/>
    <col min="12" max="12" width="12.7109375" style="1" customWidth="1"/>
    <col min="13" max="13" width="13.00390625" style="1" customWidth="1"/>
    <col min="14" max="14" width="17.28125" style="1" customWidth="1"/>
    <col min="15" max="15" width="14.57421875" style="1" customWidth="1"/>
    <col min="16" max="16" width="16.57421875" style="1" customWidth="1"/>
    <col min="17" max="19" width="10.7109375" style="1" customWidth="1"/>
    <col min="20" max="20" width="9.00390625" style="1" customWidth="1"/>
  </cols>
  <sheetData>
    <row r="1" spans="1:19" s="1" customFormat="1" ht="35.25" customHeight="1">
      <c r="A1" s="146" t="s">
        <v>304</v>
      </c>
      <c r="B1" s="146"/>
      <c r="C1" s="146"/>
      <c r="D1" s="146"/>
      <c r="E1" s="146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5" s="1" customFormat="1" ht="39" customHeight="1">
      <c r="A2" s="103" t="s">
        <v>64</v>
      </c>
      <c r="B2" s="103"/>
      <c r="C2" s="104"/>
      <c r="D2" s="105">
        <f>SUM(D3:D4)</f>
        <v>190</v>
      </c>
      <c r="E2" s="104"/>
    </row>
    <row r="3" spans="1:5" s="1" customFormat="1" ht="55.5" customHeight="1">
      <c r="A3" s="106" t="s">
        <v>489</v>
      </c>
      <c r="B3" s="107" t="s">
        <v>490</v>
      </c>
      <c r="C3" s="104" t="s">
        <v>491</v>
      </c>
      <c r="D3" s="108">
        <v>20</v>
      </c>
      <c r="E3" s="104" t="s">
        <v>492</v>
      </c>
    </row>
    <row r="4" spans="1:5" s="1" customFormat="1" ht="91.5" customHeight="1">
      <c r="A4" s="109"/>
      <c r="B4" s="110" t="s">
        <v>493</v>
      </c>
      <c r="C4" s="104" t="s">
        <v>494</v>
      </c>
      <c r="D4" s="111">
        <v>170</v>
      </c>
      <c r="E4" s="104" t="s">
        <v>495</v>
      </c>
    </row>
    <row r="5" s="1" customFormat="1" ht="15">
      <c r="D5" s="68"/>
    </row>
    <row r="6" s="1" customFormat="1" ht="29.25" customHeight="1">
      <c r="D6" s="68"/>
    </row>
    <row r="7" s="1" customFormat="1" ht="32.25" customHeight="1">
      <c r="D7" s="68"/>
    </row>
    <row r="8" s="1" customFormat="1" ht="40.5" customHeight="1">
      <c r="D8" s="68"/>
    </row>
    <row r="9" s="1" customFormat="1" ht="29.25" customHeight="1">
      <c r="D9" s="68"/>
    </row>
    <row r="10" s="1" customFormat="1" ht="29.25" customHeight="1">
      <c r="D10" s="68"/>
    </row>
    <row r="11" s="1" customFormat="1" ht="23.25" customHeight="1">
      <c r="D11" s="68"/>
    </row>
    <row r="12" s="1" customFormat="1" ht="22.5" customHeight="1">
      <c r="D12" s="68"/>
    </row>
    <row r="13" s="1" customFormat="1" ht="24" customHeight="1">
      <c r="D13" s="68"/>
    </row>
    <row r="14" s="1" customFormat="1" ht="21" customHeight="1">
      <c r="D14" s="68"/>
    </row>
    <row r="15" s="1" customFormat="1" ht="27" customHeight="1">
      <c r="D15" s="68"/>
    </row>
    <row r="16" s="1" customFormat="1" ht="30.75" customHeight="1">
      <c r="D16" s="68"/>
    </row>
    <row r="17" s="1" customFormat="1" ht="42.75" customHeight="1">
      <c r="D17" s="68"/>
    </row>
    <row r="18" s="1" customFormat="1" ht="27.75" customHeight="1">
      <c r="D18" s="68"/>
    </row>
    <row r="19" s="1" customFormat="1" ht="24.75" customHeight="1">
      <c r="D19" s="68"/>
    </row>
    <row r="20" s="1" customFormat="1" ht="33.75" customHeight="1">
      <c r="D20" s="68"/>
    </row>
    <row r="21" s="1" customFormat="1" ht="33.75" customHeight="1">
      <c r="D21" s="68"/>
    </row>
    <row r="22" s="1" customFormat="1" ht="33.75" customHeight="1">
      <c r="D22" s="68"/>
    </row>
    <row r="23" s="1" customFormat="1" ht="65.25" customHeight="1">
      <c r="D23" s="68"/>
    </row>
    <row r="24" s="1" customFormat="1" ht="51" customHeight="1">
      <c r="D24" s="68"/>
    </row>
    <row r="25" s="1" customFormat="1" ht="41.25" customHeight="1">
      <c r="D25" s="68"/>
    </row>
    <row r="26" s="1" customFormat="1" ht="53.25" customHeight="1">
      <c r="D26" s="68"/>
    </row>
    <row r="27" s="1" customFormat="1" ht="37.5" customHeight="1">
      <c r="D27" s="68"/>
    </row>
    <row r="28" s="1" customFormat="1" ht="42" customHeight="1">
      <c r="D28" s="68"/>
    </row>
    <row r="29" s="1" customFormat="1" ht="33" customHeight="1">
      <c r="D29" s="68"/>
    </row>
    <row r="30" s="1" customFormat="1" ht="34.5" customHeight="1">
      <c r="D30" s="68"/>
    </row>
    <row r="31" s="1" customFormat="1" ht="63" customHeight="1">
      <c r="D31" s="68"/>
    </row>
    <row r="32" s="1" customFormat="1" ht="60.75" customHeight="1">
      <c r="D32" s="68"/>
    </row>
    <row r="33" s="1" customFormat="1" ht="64.5" customHeight="1">
      <c r="D33" s="68"/>
    </row>
    <row r="34" s="1" customFormat="1" ht="77.25" customHeight="1">
      <c r="D34" s="68"/>
    </row>
    <row r="35" s="1" customFormat="1" ht="59.25" customHeight="1">
      <c r="D35" s="68"/>
    </row>
    <row r="36" s="1" customFormat="1" ht="59.25" customHeight="1">
      <c r="D36" s="68"/>
    </row>
    <row r="37" s="1" customFormat="1" ht="33.75" customHeight="1">
      <c r="D37" s="68"/>
    </row>
    <row r="38" s="1" customFormat="1" ht="128.25" customHeight="1">
      <c r="D38" s="68"/>
    </row>
    <row r="39" s="1" customFormat="1" ht="75" customHeight="1">
      <c r="D39" s="68"/>
    </row>
    <row r="40" s="1" customFormat="1" ht="108.75" customHeight="1">
      <c r="D40" s="68"/>
    </row>
    <row r="41" s="1" customFormat="1" ht="102.75" customHeight="1">
      <c r="D41" s="68"/>
    </row>
    <row r="42" s="1" customFormat="1" ht="78.75" customHeight="1">
      <c r="D42" s="68"/>
    </row>
    <row r="43" s="1" customFormat="1" ht="42.75" customHeight="1">
      <c r="D43" s="68"/>
    </row>
    <row r="44" s="1" customFormat="1" ht="41.25" customHeight="1">
      <c r="D44" s="68"/>
    </row>
    <row r="45" s="1" customFormat="1" ht="29.25" customHeight="1">
      <c r="D45" s="68"/>
    </row>
    <row r="46" s="1" customFormat="1" ht="24.75" customHeight="1">
      <c r="D46" s="68"/>
    </row>
    <row r="47" s="1" customFormat="1" ht="24.75" customHeight="1">
      <c r="D47" s="68"/>
    </row>
    <row r="48" s="1" customFormat="1" ht="36.75" customHeight="1">
      <c r="D48" s="68"/>
    </row>
    <row r="49" s="1" customFormat="1" ht="29.25" customHeight="1">
      <c r="D49" s="68"/>
    </row>
    <row r="50" s="1" customFormat="1" ht="24.75" customHeight="1">
      <c r="D50" s="68"/>
    </row>
    <row r="51" s="1" customFormat="1" ht="24.75" customHeight="1">
      <c r="D51" s="68"/>
    </row>
    <row r="52" s="1" customFormat="1" ht="55.5" customHeight="1">
      <c r="D52" s="68"/>
    </row>
    <row r="53" s="1" customFormat="1" ht="96.75" customHeight="1">
      <c r="D53" s="68"/>
    </row>
    <row r="54" s="1" customFormat="1" ht="55.5" customHeight="1">
      <c r="D54" s="68"/>
    </row>
    <row r="55" s="1" customFormat="1" ht="82.5" customHeight="1">
      <c r="D55" s="68"/>
    </row>
    <row r="56" s="1" customFormat="1" ht="54.75" customHeight="1">
      <c r="D56" s="68"/>
    </row>
    <row r="57" s="1" customFormat="1" ht="45.75" customHeight="1">
      <c r="D57" s="68"/>
    </row>
    <row r="58" s="1" customFormat="1" ht="77.25" customHeight="1">
      <c r="D58" s="68"/>
    </row>
    <row r="59" s="1" customFormat="1" ht="81" customHeight="1">
      <c r="D59" s="68"/>
    </row>
    <row r="60" s="1" customFormat="1" ht="79.5" customHeight="1">
      <c r="D60" s="68"/>
    </row>
    <row r="61" s="1" customFormat="1" ht="46.5" customHeight="1">
      <c r="D61" s="68"/>
    </row>
    <row r="62" s="1" customFormat="1" ht="24.75" customHeight="1">
      <c r="D62" s="68"/>
    </row>
    <row r="63" s="1" customFormat="1" ht="41.25" customHeight="1">
      <c r="D63" s="68"/>
    </row>
    <row r="64" s="1" customFormat="1" ht="24.75" customHeight="1">
      <c r="D64" s="68"/>
    </row>
    <row r="65" s="1" customFormat="1" ht="41.25" customHeight="1">
      <c r="D65" s="68"/>
    </row>
    <row r="66" s="1" customFormat="1" ht="30" customHeight="1">
      <c r="D66" s="68"/>
    </row>
    <row r="67" s="1" customFormat="1" ht="41.25" customHeight="1">
      <c r="D67" s="68"/>
    </row>
    <row r="68" s="1" customFormat="1" ht="32.25" customHeight="1">
      <c r="D68" s="68"/>
    </row>
    <row r="69" s="1" customFormat="1" ht="32.25" customHeight="1">
      <c r="D69" s="68"/>
    </row>
    <row r="70" s="1" customFormat="1" ht="43.5" customHeight="1">
      <c r="D70" s="68"/>
    </row>
    <row r="71" s="1" customFormat="1" ht="37.5" customHeight="1">
      <c r="D71" s="68"/>
    </row>
    <row r="72" s="1" customFormat="1" ht="32.25" customHeight="1">
      <c r="D72" s="68"/>
    </row>
    <row r="73" s="1" customFormat="1" ht="49.5" customHeight="1">
      <c r="D73" s="68"/>
    </row>
    <row r="74" s="1" customFormat="1" ht="73.5" customHeight="1">
      <c r="D74" s="68"/>
    </row>
    <row r="75" s="1" customFormat="1" ht="39.75" customHeight="1">
      <c r="D75" s="68"/>
    </row>
    <row r="76" s="1" customFormat="1" ht="53.25" customHeight="1">
      <c r="D76" s="68"/>
    </row>
    <row r="77" s="1" customFormat="1" ht="49.5" customHeight="1">
      <c r="D77" s="68"/>
    </row>
    <row r="78" s="1" customFormat="1" ht="32.25" customHeight="1">
      <c r="D78" s="68"/>
    </row>
    <row r="79" s="1" customFormat="1" ht="129" customHeight="1">
      <c r="D79" s="68"/>
    </row>
    <row r="80" s="1" customFormat="1" ht="36.75" customHeight="1">
      <c r="D80" s="68"/>
    </row>
    <row r="81" s="1" customFormat="1" ht="26.25" customHeight="1">
      <c r="D81" s="68"/>
    </row>
    <row r="82" s="1" customFormat="1" ht="31.5" customHeight="1">
      <c r="D82" s="68"/>
    </row>
    <row r="83" s="1" customFormat="1" ht="24.75" customHeight="1">
      <c r="D83" s="68"/>
    </row>
    <row r="84" s="1" customFormat="1" ht="24.75" customHeight="1">
      <c r="D84" s="68"/>
    </row>
    <row r="85" s="1" customFormat="1" ht="24.75" customHeight="1">
      <c r="D85" s="68"/>
    </row>
    <row r="86" s="1" customFormat="1" ht="24.75" customHeight="1">
      <c r="D86" s="68"/>
    </row>
    <row r="87" s="1" customFormat="1" ht="30" customHeight="1">
      <c r="D87" s="68"/>
    </row>
    <row r="88" s="1" customFormat="1" ht="39" customHeight="1">
      <c r="D88" s="68"/>
    </row>
    <row r="89" s="1" customFormat="1" ht="31.5" customHeight="1">
      <c r="D89" s="68"/>
    </row>
    <row r="90" s="1" customFormat="1" ht="30" customHeight="1">
      <c r="D90" s="68"/>
    </row>
    <row r="91" s="1" customFormat="1" ht="24.75" customHeight="1">
      <c r="D91" s="68"/>
    </row>
    <row r="92" s="1" customFormat="1" ht="48" customHeight="1">
      <c r="D92" s="68"/>
    </row>
    <row r="93" s="1" customFormat="1" ht="24.75" customHeight="1">
      <c r="D93" s="68"/>
    </row>
    <row r="94" s="1" customFormat="1" ht="24.75" customHeight="1">
      <c r="D94" s="68"/>
    </row>
    <row r="95" s="1" customFormat="1" ht="24.75" customHeight="1">
      <c r="D95" s="68"/>
    </row>
    <row r="96" s="1" customFormat="1" ht="24.75" customHeight="1">
      <c r="D96" s="68"/>
    </row>
    <row r="97" s="1" customFormat="1" ht="24.75" customHeight="1">
      <c r="D97" s="68"/>
    </row>
    <row r="98" s="1" customFormat="1" ht="24.75" customHeight="1">
      <c r="D98" s="68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22" sqref="G22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125" t="s">
        <v>306</v>
      </c>
      <c r="B1" s="125"/>
      <c r="C1" s="125"/>
      <c r="D1" s="125"/>
      <c r="E1" s="125"/>
      <c r="F1" s="125"/>
      <c r="G1" s="125"/>
      <c r="H1" s="125"/>
    </row>
    <row r="2" spans="3:8" s="1" customFormat="1" ht="24.75" customHeight="1">
      <c r="C2" s="30"/>
      <c r="D2" s="30"/>
      <c r="E2" s="30"/>
      <c r="F2" s="30"/>
      <c r="G2" s="30"/>
      <c r="H2" s="7" t="s">
        <v>10</v>
      </c>
    </row>
    <row r="3" spans="1:8" s="1" customFormat="1" ht="24.75" customHeight="1">
      <c r="A3" s="124" t="s">
        <v>90</v>
      </c>
      <c r="B3" s="124" t="s">
        <v>91</v>
      </c>
      <c r="C3" s="124" t="s">
        <v>307</v>
      </c>
      <c r="D3" s="124"/>
      <c r="E3" s="124"/>
      <c r="F3" s="124"/>
      <c r="G3" s="124"/>
      <c r="H3" s="124"/>
    </row>
    <row r="4" spans="1:8" s="1" customFormat="1" ht="24.75" customHeight="1">
      <c r="A4" s="124"/>
      <c r="B4" s="124"/>
      <c r="C4" s="124" t="s">
        <v>63</v>
      </c>
      <c r="D4" s="124" t="s">
        <v>93</v>
      </c>
      <c r="E4" s="124"/>
      <c r="F4" s="124"/>
      <c r="G4" s="124"/>
      <c r="H4" s="124" t="s">
        <v>94</v>
      </c>
    </row>
    <row r="5" spans="1:8" s="1" customFormat="1" ht="24.75" customHeight="1">
      <c r="A5" s="124"/>
      <c r="B5" s="124"/>
      <c r="C5" s="124"/>
      <c r="D5" s="16" t="s">
        <v>18</v>
      </c>
      <c r="E5" s="16" t="s">
        <v>95</v>
      </c>
      <c r="F5" s="16" t="s">
        <v>96</v>
      </c>
      <c r="G5" s="16" t="s">
        <v>97</v>
      </c>
      <c r="H5" s="124"/>
    </row>
    <row r="6" spans="1:8" s="1" customFormat="1" ht="24.75" customHeight="1">
      <c r="A6" s="70" t="s">
        <v>98</v>
      </c>
      <c r="B6" s="70" t="s">
        <v>98</v>
      </c>
      <c r="C6" s="32" t="s">
        <v>99</v>
      </c>
      <c r="D6" s="32">
        <f>C6+1</f>
        <v>2</v>
      </c>
      <c r="E6" s="32">
        <v>3</v>
      </c>
      <c r="F6" s="32">
        <v>4</v>
      </c>
      <c r="G6" s="32">
        <v>5</v>
      </c>
      <c r="H6" s="32">
        <f>G6+1</f>
        <v>6</v>
      </c>
    </row>
    <row r="7" spans="1:8" s="1" customFormat="1" ht="24.75" customHeight="1">
      <c r="A7" s="37">
        <v>2120802</v>
      </c>
      <c r="B7" s="181" t="s">
        <v>499</v>
      </c>
      <c r="C7" s="38">
        <v>170</v>
      </c>
      <c r="D7" s="38"/>
      <c r="E7" s="38"/>
      <c r="F7" s="38"/>
      <c r="G7" s="39"/>
      <c r="H7" s="38">
        <v>170</v>
      </c>
    </row>
    <row r="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D4:G4"/>
    <mergeCell ref="H4:H5"/>
    <mergeCell ref="A3:A5"/>
    <mergeCell ref="B3:B5"/>
    <mergeCell ref="C4:C5"/>
    <mergeCell ref="A1:H1"/>
    <mergeCell ref="C3:H3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24.75" customHeight="1">
      <c r="A1" s="152" t="s">
        <v>308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2:16" s="1" customFormat="1" ht="24.75" customHeight="1">
      <c r="B2" s="72"/>
      <c r="J2" s="72"/>
      <c r="P2" s="73"/>
    </row>
    <row r="3" spans="1:16" s="1" customFormat="1" ht="24" customHeight="1">
      <c r="A3" s="74"/>
      <c r="B3" s="75"/>
      <c r="C3" s="74"/>
      <c r="D3" s="74"/>
      <c r="E3" s="74"/>
      <c r="F3" s="74"/>
      <c r="G3" s="74"/>
      <c r="J3" s="75"/>
      <c r="O3" s="76" t="s">
        <v>309</v>
      </c>
      <c r="P3" s="77" t="s">
        <v>310</v>
      </c>
    </row>
    <row r="4" spans="1:16" s="1" customFormat="1" ht="27" customHeight="1">
      <c r="A4" s="154" t="s">
        <v>311</v>
      </c>
      <c r="B4" s="155"/>
      <c r="C4" s="155"/>
      <c r="D4" s="155"/>
      <c r="E4" s="155"/>
      <c r="F4" s="155"/>
      <c r="G4" s="155"/>
      <c r="H4" s="156"/>
      <c r="I4" s="154" t="s">
        <v>312</v>
      </c>
      <c r="J4" s="155"/>
      <c r="K4" s="155"/>
      <c r="L4" s="155"/>
      <c r="M4" s="155"/>
      <c r="N4" s="155"/>
      <c r="O4" s="155"/>
      <c r="P4" s="156"/>
    </row>
    <row r="5" spans="1:16" s="1" customFormat="1" ht="27" customHeight="1">
      <c r="A5" s="150" t="s">
        <v>313</v>
      </c>
      <c r="B5" s="150" t="s">
        <v>314</v>
      </c>
      <c r="C5" s="147" t="s">
        <v>315</v>
      </c>
      <c r="D5" s="148"/>
      <c r="E5" s="149"/>
      <c r="F5" s="147" t="s">
        <v>14</v>
      </c>
      <c r="G5" s="148"/>
      <c r="H5" s="149"/>
      <c r="I5" s="150" t="s">
        <v>313</v>
      </c>
      <c r="J5" s="150" t="s">
        <v>314</v>
      </c>
      <c r="K5" s="147" t="s">
        <v>315</v>
      </c>
      <c r="L5" s="148"/>
      <c r="M5" s="149"/>
      <c r="N5" s="147" t="s">
        <v>14</v>
      </c>
      <c r="O5" s="148"/>
      <c r="P5" s="149"/>
    </row>
    <row r="6" spans="1:16" s="1" customFormat="1" ht="36.75" customHeight="1">
      <c r="A6" s="151"/>
      <c r="B6" s="151"/>
      <c r="C6" s="79" t="s">
        <v>63</v>
      </c>
      <c r="D6" s="79" t="s">
        <v>316</v>
      </c>
      <c r="E6" s="80" t="s">
        <v>317</v>
      </c>
      <c r="F6" s="79" t="s">
        <v>63</v>
      </c>
      <c r="G6" s="79" t="s">
        <v>316</v>
      </c>
      <c r="H6" s="80" t="s">
        <v>317</v>
      </c>
      <c r="I6" s="151"/>
      <c r="J6" s="151"/>
      <c r="K6" s="79" t="s">
        <v>63</v>
      </c>
      <c r="L6" s="79" t="s">
        <v>316</v>
      </c>
      <c r="M6" s="80" t="s">
        <v>317</v>
      </c>
      <c r="N6" s="79" t="s">
        <v>63</v>
      </c>
      <c r="O6" s="79" t="s">
        <v>316</v>
      </c>
      <c r="P6" s="80" t="s">
        <v>317</v>
      </c>
    </row>
    <row r="7" spans="1:18" s="1" customFormat="1" ht="27" customHeight="1">
      <c r="A7" s="78" t="s">
        <v>251</v>
      </c>
      <c r="B7" s="78"/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8" t="s">
        <v>251</v>
      </c>
      <c r="J7" s="78"/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81"/>
      <c r="R7" s="81"/>
    </row>
    <row r="8" spans="1:18" s="1" customFormat="1" ht="27" customHeight="1">
      <c r="A8" s="82" t="s">
        <v>318</v>
      </c>
      <c r="B8" s="79">
        <v>1</v>
      </c>
      <c r="C8" s="82">
        <f aca="true" t="shared" si="0" ref="C8:C13">D8+E8</f>
        <v>0</v>
      </c>
      <c r="D8" s="82"/>
      <c r="E8" s="82"/>
      <c r="F8" s="82">
        <f aca="true" t="shared" si="1" ref="F8:F13">G8+H8</f>
        <v>0</v>
      </c>
      <c r="G8" s="82"/>
      <c r="H8" s="82"/>
      <c r="I8" s="83" t="s">
        <v>319</v>
      </c>
      <c r="J8" s="79">
        <v>12</v>
      </c>
      <c r="K8" s="82">
        <f>L8+M8</f>
        <v>0</v>
      </c>
      <c r="L8" s="82"/>
      <c r="M8" s="82"/>
      <c r="N8" s="82">
        <f>O8+P8</f>
        <v>0</v>
      </c>
      <c r="O8" s="82"/>
      <c r="P8" s="82"/>
      <c r="Q8" s="81"/>
      <c r="R8" s="81"/>
    </row>
    <row r="9" spans="1:18" s="1" customFormat="1" ht="27" customHeight="1">
      <c r="A9" s="82" t="s">
        <v>320</v>
      </c>
      <c r="B9" s="79">
        <v>2</v>
      </c>
      <c r="C9" s="82">
        <f t="shared" si="0"/>
        <v>0</v>
      </c>
      <c r="D9" s="82"/>
      <c r="E9" s="82"/>
      <c r="F9" s="82">
        <f t="shared" si="1"/>
        <v>0</v>
      </c>
      <c r="G9" s="82"/>
      <c r="H9" s="82"/>
      <c r="I9" s="82" t="s">
        <v>321</v>
      </c>
      <c r="J9" s="79">
        <v>13</v>
      </c>
      <c r="K9" s="82">
        <f>L9+M9</f>
        <v>0</v>
      </c>
      <c r="L9" s="82"/>
      <c r="M9" s="82"/>
      <c r="N9" s="82">
        <f>O9+P9</f>
        <v>0</v>
      </c>
      <c r="O9" s="82"/>
      <c r="P9" s="82"/>
      <c r="Q9" s="81"/>
      <c r="R9" s="81"/>
    </row>
    <row r="10" spans="1:18" s="1" customFormat="1" ht="27" customHeight="1">
      <c r="A10" s="82" t="s">
        <v>322</v>
      </c>
      <c r="B10" s="79">
        <v>3</v>
      </c>
      <c r="C10" s="82">
        <f t="shared" si="0"/>
        <v>0</v>
      </c>
      <c r="D10" s="82"/>
      <c r="E10" s="82"/>
      <c r="F10" s="82">
        <f t="shared" si="1"/>
        <v>0</v>
      </c>
      <c r="G10" s="82"/>
      <c r="H10" s="82"/>
      <c r="I10" s="82" t="s">
        <v>323</v>
      </c>
      <c r="J10" s="79">
        <v>14</v>
      </c>
      <c r="K10" s="82">
        <f>L10+M10</f>
        <v>0</v>
      </c>
      <c r="L10" s="82"/>
      <c r="M10" s="82"/>
      <c r="N10" s="82">
        <f>O10+P10</f>
        <v>0</v>
      </c>
      <c r="O10" s="82"/>
      <c r="P10" s="82"/>
      <c r="Q10" s="81"/>
      <c r="R10" s="81"/>
    </row>
    <row r="11" spans="1:18" s="1" customFormat="1" ht="27" customHeight="1">
      <c r="A11" s="82" t="s">
        <v>324</v>
      </c>
      <c r="B11" s="79">
        <v>4</v>
      </c>
      <c r="C11" s="82">
        <f t="shared" si="0"/>
        <v>0</v>
      </c>
      <c r="D11" s="82"/>
      <c r="E11" s="82"/>
      <c r="F11" s="82">
        <f t="shared" si="1"/>
        <v>0</v>
      </c>
      <c r="G11" s="82"/>
      <c r="H11" s="82"/>
      <c r="I11" s="82" t="s">
        <v>325</v>
      </c>
      <c r="J11" s="79">
        <v>15</v>
      </c>
      <c r="K11" s="82">
        <f>L11+M11</f>
        <v>0</v>
      </c>
      <c r="L11" s="82"/>
      <c r="M11" s="82"/>
      <c r="N11" s="82">
        <f>O11+P11</f>
        <v>0</v>
      </c>
      <c r="O11" s="82"/>
      <c r="P11" s="82"/>
      <c r="Q11" s="81"/>
      <c r="R11" s="81"/>
    </row>
    <row r="12" spans="1:18" s="1" customFormat="1" ht="27" customHeight="1">
      <c r="A12" s="84" t="s">
        <v>326</v>
      </c>
      <c r="B12" s="79">
        <v>5</v>
      </c>
      <c r="C12" s="82">
        <f t="shared" si="0"/>
        <v>0</v>
      </c>
      <c r="D12" s="79"/>
      <c r="E12" s="79"/>
      <c r="F12" s="82">
        <f t="shared" si="1"/>
        <v>0</v>
      </c>
      <c r="G12" s="79"/>
      <c r="H12" s="82"/>
      <c r="I12" s="82" t="s">
        <v>327</v>
      </c>
      <c r="J12" s="79">
        <v>16</v>
      </c>
      <c r="K12" s="82">
        <f>L12+M12</f>
        <v>0</v>
      </c>
      <c r="L12" s="82"/>
      <c r="M12" s="82"/>
      <c r="N12" s="82">
        <f>O12+P12</f>
        <v>0</v>
      </c>
      <c r="O12" s="82"/>
      <c r="P12" s="82"/>
      <c r="Q12" s="81"/>
      <c r="R12" s="81"/>
    </row>
    <row r="13" spans="1:18" s="1" customFormat="1" ht="27" customHeight="1">
      <c r="A13" s="84" t="s">
        <v>328</v>
      </c>
      <c r="B13" s="79">
        <v>6</v>
      </c>
      <c r="C13" s="82">
        <f t="shared" si="0"/>
        <v>0</v>
      </c>
      <c r="D13" s="79"/>
      <c r="E13" s="79"/>
      <c r="F13" s="82">
        <f t="shared" si="1"/>
        <v>0</v>
      </c>
      <c r="G13" s="79"/>
      <c r="H13" s="82"/>
      <c r="I13" s="84" t="s">
        <v>329</v>
      </c>
      <c r="J13" s="79">
        <v>17</v>
      </c>
      <c r="K13" s="82">
        <f>L13</f>
        <v>0</v>
      </c>
      <c r="L13" s="79"/>
      <c r="M13" s="79" t="s">
        <v>330</v>
      </c>
      <c r="N13" s="82">
        <f>O13</f>
        <v>0</v>
      </c>
      <c r="O13" s="79"/>
      <c r="P13" s="79" t="s">
        <v>330</v>
      </c>
      <c r="Q13" s="81"/>
      <c r="R13" s="81"/>
    </row>
    <row r="14" spans="1:18" s="1" customFormat="1" ht="27" customHeight="1">
      <c r="A14" s="85"/>
      <c r="B14" s="79">
        <v>7</v>
      </c>
      <c r="C14" s="85"/>
      <c r="D14" s="85"/>
      <c r="E14" s="85"/>
      <c r="F14" s="85"/>
      <c r="G14" s="85"/>
      <c r="H14" s="85"/>
      <c r="I14" s="82" t="s">
        <v>331</v>
      </c>
      <c r="J14" s="79">
        <v>18</v>
      </c>
      <c r="K14" s="82">
        <f>L14+M14</f>
        <v>0</v>
      </c>
      <c r="L14" s="82"/>
      <c r="M14" s="82"/>
      <c r="N14" s="82">
        <f>O14+P14</f>
        <v>0</v>
      </c>
      <c r="O14" s="82"/>
      <c r="P14" s="82"/>
      <c r="Q14" s="81"/>
      <c r="R14" s="81"/>
    </row>
    <row r="15" spans="1:18" s="1" customFormat="1" ht="27" customHeight="1">
      <c r="A15" s="79"/>
      <c r="B15" s="79">
        <v>8</v>
      </c>
      <c r="C15" s="79"/>
      <c r="D15" s="79"/>
      <c r="E15" s="79"/>
      <c r="F15" s="79"/>
      <c r="G15" s="79"/>
      <c r="H15" s="82"/>
      <c r="I15" s="82"/>
      <c r="J15" s="79">
        <v>19</v>
      </c>
      <c r="K15" s="82"/>
      <c r="L15" s="82"/>
      <c r="M15" s="82"/>
      <c r="N15" s="82"/>
      <c r="O15" s="82"/>
      <c r="P15" s="82"/>
      <c r="Q15" s="81"/>
      <c r="R15" s="81"/>
    </row>
    <row r="16" spans="1:18" s="1" customFormat="1" ht="27" customHeight="1">
      <c r="A16" s="79" t="s">
        <v>332</v>
      </c>
      <c r="B16" s="79">
        <v>9</v>
      </c>
      <c r="C16" s="79">
        <f>SUM(C8:C13)</f>
        <v>0</v>
      </c>
      <c r="D16" s="79"/>
      <c r="E16" s="79"/>
      <c r="F16" s="79">
        <f>SUM(F8:F13)</f>
        <v>0</v>
      </c>
      <c r="G16" s="79"/>
      <c r="H16" s="82"/>
      <c r="I16" s="79" t="s">
        <v>333</v>
      </c>
      <c r="J16" s="79">
        <v>20</v>
      </c>
      <c r="K16" s="79">
        <f>SUM(K8:K14)</f>
        <v>0</v>
      </c>
      <c r="L16" s="79"/>
      <c r="M16" s="79"/>
      <c r="N16" s="82">
        <f>SUM(N8:N14)</f>
        <v>0</v>
      </c>
      <c r="O16" s="82"/>
      <c r="P16" s="82"/>
      <c r="Q16" s="81"/>
      <c r="R16" s="81"/>
    </row>
    <row r="17" spans="1:18" s="1" customFormat="1" ht="27" customHeight="1">
      <c r="A17" s="84" t="s">
        <v>334</v>
      </c>
      <c r="B17" s="79">
        <v>10</v>
      </c>
      <c r="C17" s="82"/>
      <c r="D17" s="82"/>
      <c r="E17" s="82"/>
      <c r="F17" s="82"/>
      <c r="G17" s="82"/>
      <c r="H17" s="82"/>
      <c r="I17" s="82" t="s">
        <v>335</v>
      </c>
      <c r="J17" s="79">
        <v>21</v>
      </c>
      <c r="K17" s="82"/>
      <c r="L17" s="82"/>
      <c r="M17" s="82"/>
      <c r="N17" s="79"/>
      <c r="O17" s="79"/>
      <c r="P17" s="79"/>
      <c r="Q17" s="81"/>
      <c r="R17" s="81"/>
    </row>
    <row r="18" spans="1:18" s="1" customFormat="1" ht="27" customHeight="1">
      <c r="A18" s="79" t="s">
        <v>336</v>
      </c>
      <c r="B18" s="79">
        <v>11</v>
      </c>
      <c r="C18" s="79">
        <f>C16+C17</f>
        <v>0</v>
      </c>
      <c r="D18" s="79"/>
      <c r="E18" s="79"/>
      <c r="F18" s="79">
        <f>F16+F17</f>
        <v>0</v>
      </c>
      <c r="G18" s="79"/>
      <c r="H18" s="82"/>
      <c r="I18" s="79" t="s">
        <v>337</v>
      </c>
      <c r="J18" s="79">
        <v>22</v>
      </c>
      <c r="K18" s="79">
        <f>K16+K17</f>
        <v>0</v>
      </c>
      <c r="L18" s="79"/>
      <c r="M18" s="79"/>
      <c r="N18" s="79">
        <f>N16+N17</f>
        <v>0</v>
      </c>
      <c r="O18" s="79"/>
      <c r="P18" s="82"/>
      <c r="Q18" s="81"/>
      <c r="R18" s="81"/>
    </row>
    <row r="19" spans="1:16" s="1" customFormat="1" ht="12" customHeight="1">
      <c r="A19" s="86" t="s">
        <v>338</v>
      </c>
      <c r="B19" s="6"/>
      <c r="C19" s="86"/>
      <c r="D19" s="86"/>
      <c r="E19" s="86"/>
      <c r="F19" s="30"/>
      <c r="G19" s="30"/>
      <c r="H19" s="30"/>
      <c r="I19" s="30"/>
      <c r="J19" s="6"/>
      <c r="K19" s="30"/>
      <c r="L19" s="30"/>
      <c r="M19" s="30"/>
      <c r="N19" s="30"/>
      <c r="O19" s="30"/>
      <c r="P19" s="3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A5:A6"/>
    <mergeCell ref="B5:B6"/>
    <mergeCell ref="C5:E5"/>
    <mergeCell ref="F5:H5"/>
    <mergeCell ref="I5:I6"/>
    <mergeCell ref="J5:J6"/>
    <mergeCell ref="K5:M5"/>
    <mergeCell ref="N5:P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F1">
      <selection activeCell="R11" sqref="R11:T1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61" t="s">
        <v>339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 t="s">
        <v>10</v>
      </c>
      <c r="X1" s="162"/>
    </row>
    <row r="2" spans="1:24" s="1" customFormat="1" ht="20.25" customHeight="1">
      <c r="A2" s="159" t="s">
        <v>340</v>
      </c>
      <c r="B2" s="157" t="s">
        <v>167</v>
      </c>
      <c r="C2" s="157"/>
      <c r="D2" s="157" t="s">
        <v>341</v>
      </c>
      <c r="E2" s="157"/>
      <c r="F2" s="159" t="s">
        <v>342</v>
      </c>
      <c r="G2" s="159"/>
      <c r="H2" s="157" t="s">
        <v>343</v>
      </c>
      <c r="I2" s="158"/>
      <c r="J2" s="158"/>
      <c r="K2" s="157" t="s">
        <v>344</v>
      </c>
      <c r="L2" s="158"/>
      <c r="M2" s="158"/>
      <c r="N2" s="157" t="s">
        <v>345</v>
      </c>
      <c r="O2" s="158"/>
      <c r="P2" s="158"/>
      <c r="Q2" s="158"/>
      <c r="R2" s="158"/>
      <c r="S2" s="158"/>
      <c r="T2" s="158"/>
      <c r="U2" s="158"/>
      <c r="V2" s="159" t="s">
        <v>200</v>
      </c>
      <c r="W2" s="160"/>
      <c r="X2" s="160"/>
    </row>
    <row r="3" spans="1:24" s="1" customFormat="1" ht="48" customHeight="1">
      <c r="A3" s="159"/>
      <c r="B3" s="159"/>
      <c r="C3" s="159"/>
      <c r="D3" s="159"/>
      <c r="E3" s="159"/>
      <c r="F3" s="159"/>
      <c r="G3" s="159"/>
      <c r="H3" s="159" t="s">
        <v>126</v>
      </c>
      <c r="I3" s="159" t="s">
        <v>305</v>
      </c>
      <c r="J3" s="160"/>
      <c r="K3" s="159" t="s">
        <v>63</v>
      </c>
      <c r="L3" s="159" t="s">
        <v>305</v>
      </c>
      <c r="M3" s="160"/>
      <c r="N3" s="159" t="s">
        <v>345</v>
      </c>
      <c r="O3" s="160"/>
      <c r="P3" s="160"/>
      <c r="Q3" s="159" t="s">
        <v>346</v>
      </c>
      <c r="R3" s="160"/>
      <c r="S3" s="159" t="s">
        <v>347</v>
      </c>
      <c r="T3" s="160"/>
      <c r="U3" s="160"/>
      <c r="V3" s="159" t="s">
        <v>63</v>
      </c>
      <c r="W3" s="159" t="s">
        <v>305</v>
      </c>
      <c r="X3" s="160"/>
    </row>
    <row r="4" spans="1:24" s="1" customFormat="1" ht="40.5" customHeight="1">
      <c r="A4" s="159"/>
      <c r="B4" s="163" t="s">
        <v>90</v>
      </c>
      <c r="C4" s="163" t="s">
        <v>174</v>
      </c>
      <c r="D4" s="163" t="s">
        <v>90</v>
      </c>
      <c r="E4" s="163" t="s">
        <v>174</v>
      </c>
      <c r="F4" s="163" t="s">
        <v>90</v>
      </c>
      <c r="G4" s="163" t="s">
        <v>174</v>
      </c>
      <c r="H4" s="160"/>
      <c r="I4" s="159" t="s">
        <v>93</v>
      </c>
      <c r="J4" s="159" t="s">
        <v>94</v>
      </c>
      <c r="K4" s="160"/>
      <c r="L4" s="159" t="s">
        <v>93</v>
      </c>
      <c r="M4" s="159" t="s">
        <v>94</v>
      </c>
      <c r="N4" s="159" t="s">
        <v>18</v>
      </c>
      <c r="O4" s="159" t="s">
        <v>305</v>
      </c>
      <c r="P4" s="160"/>
      <c r="Q4" s="159" t="s">
        <v>63</v>
      </c>
      <c r="R4" s="87" t="s">
        <v>305</v>
      </c>
      <c r="S4" s="159" t="s">
        <v>63</v>
      </c>
      <c r="T4" s="159" t="s">
        <v>305</v>
      </c>
      <c r="U4" s="160"/>
      <c r="V4" s="160"/>
      <c r="W4" s="159" t="s">
        <v>93</v>
      </c>
      <c r="X4" s="159" t="s">
        <v>94</v>
      </c>
    </row>
    <row r="5" spans="1:24" s="1" customFormat="1" ht="33" customHeight="1">
      <c r="A5" s="159"/>
      <c r="B5" s="163"/>
      <c r="C5" s="163"/>
      <c r="D5" s="163"/>
      <c r="E5" s="163"/>
      <c r="F5" s="163"/>
      <c r="G5" s="163"/>
      <c r="H5" s="160"/>
      <c r="I5" s="159"/>
      <c r="J5" s="159"/>
      <c r="K5" s="160"/>
      <c r="L5" s="159"/>
      <c r="M5" s="159"/>
      <c r="N5" s="159"/>
      <c r="O5" s="87" t="s">
        <v>93</v>
      </c>
      <c r="P5" s="87" t="s">
        <v>94</v>
      </c>
      <c r="Q5" s="159"/>
      <c r="R5" s="87" t="s">
        <v>94</v>
      </c>
      <c r="S5" s="159"/>
      <c r="T5" s="87" t="s">
        <v>93</v>
      </c>
      <c r="U5" s="87" t="s">
        <v>94</v>
      </c>
      <c r="V5" s="160"/>
      <c r="W5" s="159"/>
      <c r="X5" s="159"/>
    </row>
    <row r="6" spans="1:24" s="1" customFormat="1" ht="26.25" customHeight="1">
      <c r="A6" s="88" t="s">
        <v>98</v>
      </c>
      <c r="B6" s="88" t="s">
        <v>98</v>
      </c>
      <c r="C6" s="88" t="s">
        <v>98</v>
      </c>
      <c r="D6" s="88" t="s">
        <v>98</v>
      </c>
      <c r="E6" s="88" t="s">
        <v>98</v>
      </c>
      <c r="F6" s="88" t="s">
        <v>98</v>
      </c>
      <c r="G6" s="88" t="s">
        <v>98</v>
      </c>
      <c r="H6" s="88">
        <v>1</v>
      </c>
      <c r="I6" s="88">
        <v>2</v>
      </c>
      <c r="J6" s="88">
        <v>3</v>
      </c>
      <c r="K6" s="88">
        <v>4</v>
      </c>
      <c r="L6" s="88">
        <v>5</v>
      </c>
      <c r="M6" s="88">
        <v>6</v>
      </c>
      <c r="N6" s="88">
        <v>7</v>
      </c>
      <c r="O6" s="88">
        <v>8</v>
      </c>
      <c r="P6" s="88">
        <v>9</v>
      </c>
      <c r="Q6" s="88">
        <v>10</v>
      </c>
      <c r="R6" s="88">
        <v>11</v>
      </c>
      <c r="S6" s="88">
        <v>12</v>
      </c>
      <c r="T6" s="88">
        <v>13</v>
      </c>
      <c r="U6" s="88">
        <v>14</v>
      </c>
      <c r="V6" s="88">
        <v>15</v>
      </c>
      <c r="W6" s="88">
        <v>16</v>
      </c>
      <c r="X6" s="88">
        <v>17</v>
      </c>
    </row>
    <row r="7" spans="1:24" s="1" customFormat="1" ht="29.25" customHeight="1">
      <c r="A7" s="89" t="s">
        <v>63</v>
      </c>
      <c r="B7" s="89" t="s">
        <v>0</v>
      </c>
      <c r="C7" s="89" t="s">
        <v>0</v>
      </c>
      <c r="D7" s="89" t="s">
        <v>0</v>
      </c>
      <c r="E7" s="89" t="s">
        <v>0</v>
      </c>
      <c r="F7" s="89" t="s">
        <v>0</v>
      </c>
      <c r="G7" s="89" t="s">
        <v>0</v>
      </c>
      <c r="H7" s="90">
        <v>2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f>W7+X7</f>
        <v>4</v>
      </c>
      <c r="W7" s="90">
        <v>2</v>
      </c>
      <c r="X7" s="90">
        <v>2</v>
      </c>
    </row>
    <row r="8" spans="1:24" s="1" customFormat="1" ht="29.25" customHeight="1">
      <c r="A8" s="89" t="s">
        <v>348</v>
      </c>
      <c r="B8" s="89"/>
      <c r="C8" s="89"/>
      <c r="D8" s="89"/>
      <c r="E8" s="89"/>
      <c r="F8" s="89"/>
      <c r="G8" s="89"/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</row>
    <row r="9" spans="1:24" s="1" customFormat="1" ht="29.25" customHeight="1">
      <c r="A9" s="89" t="s">
        <v>349</v>
      </c>
      <c r="B9" s="89"/>
      <c r="C9" s="89"/>
      <c r="D9" s="89"/>
      <c r="E9" s="89"/>
      <c r="F9" s="89"/>
      <c r="G9" s="89"/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</row>
    <row r="10" spans="1:24" s="1" customFormat="1" ht="29.25" customHeight="1">
      <c r="A10" s="89" t="s">
        <v>350</v>
      </c>
      <c r="B10" s="89" t="s">
        <v>118</v>
      </c>
      <c r="C10" s="89" t="s">
        <v>67</v>
      </c>
      <c r="D10" s="89" t="s">
        <v>351</v>
      </c>
      <c r="E10" s="89" t="s">
        <v>200</v>
      </c>
      <c r="F10" s="89" t="s">
        <v>352</v>
      </c>
      <c r="G10" s="89" t="s">
        <v>353</v>
      </c>
      <c r="H10" s="90">
        <v>2</v>
      </c>
      <c r="I10" s="90">
        <f>L10+O10+W10</f>
        <v>2</v>
      </c>
      <c r="J10" s="90">
        <f>M10+P10+X10</f>
        <v>0</v>
      </c>
      <c r="K10" s="90">
        <f>L10+M10</f>
        <v>0</v>
      </c>
      <c r="L10" s="90">
        <v>0</v>
      </c>
      <c r="M10" s="90">
        <v>0</v>
      </c>
      <c r="N10" s="90">
        <f>O10+P10</f>
        <v>0</v>
      </c>
      <c r="O10" s="90">
        <f>T10</f>
        <v>0</v>
      </c>
      <c r="P10" s="90">
        <f>R10+U10</f>
        <v>0</v>
      </c>
      <c r="Q10" s="90">
        <f>R10</f>
        <v>0</v>
      </c>
      <c r="R10" s="90">
        <v>0</v>
      </c>
      <c r="S10" s="90">
        <f>T10+U10</f>
        <v>0</v>
      </c>
      <c r="T10" s="90">
        <v>0</v>
      </c>
      <c r="U10" s="90">
        <v>0</v>
      </c>
      <c r="V10" s="90">
        <f>W10+X10</f>
        <v>2</v>
      </c>
      <c r="W10" s="90">
        <v>2</v>
      </c>
      <c r="X10" s="90">
        <v>0</v>
      </c>
    </row>
    <row r="11" spans="1:24" s="1" customFormat="1" ht="29.25" customHeight="1">
      <c r="A11" s="89"/>
      <c r="B11" s="89"/>
      <c r="C11" s="89"/>
      <c r="D11" s="89" t="s">
        <v>354</v>
      </c>
      <c r="E11" s="89" t="s">
        <v>208</v>
      </c>
      <c r="F11" s="89" t="s">
        <v>355</v>
      </c>
      <c r="G11" s="89" t="s">
        <v>356</v>
      </c>
      <c r="H11" s="90">
        <v>0</v>
      </c>
      <c r="I11" s="90">
        <f>L11+O11+W11</f>
        <v>0</v>
      </c>
      <c r="J11" s="90">
        <f>M11+P11+X11</f>
        <v>0</v>
      </c>
      <c r="K11" s="90">
        <f>L11+M11</f>
        <v>0</v>
      </c>
      <c r="L11" s="90">
        <v>0</v>
      </c>
      <c r="M11" s="90">
        <v>0</v>
      </c>
      <c r="N11" s="90">
        <f>O11+P11</f>
        <v>0</v>
      </c>
      <c r="O11" s="90">
        <f>T11</f>
        <v>0</v>
      </c>
      <c r="P11" s="90">
        <f>R11+U11</f>
        <v>0</v>
      </c>
      <c r="Q11" s="90">
        <f>R11</f>
        <v>0</v>
      </c>
      <c r="R11" s="90">
        <v>0</v>
      </c>
      <c r="S11" s="90">
        <v>0</v>
      </c>
      <c r="T11" s="90">
        <v>0</v>
      </c>
      <c r="U11" s="90">
        <v>0</v>
      </c>
      <c r="V11" s="90">
        <f>W11+X11</f>
        <v>0</v>
      </c>
      <c r="W11" s="90">
        <v>0</v>
      </c>
      <c r="X11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T4:U4"/>
    <mergeCell ref="K3:K5"/>
    <mergeCell ref="L4:L5"/>
    <mergeCell ref="M4:M5"/>
    <mergeCell ref="N4:N5"/>
    <mergeCell ref="Q4:Q5"/>
    <mergeCell ref="S4:S5"/>
    <mergeCell ref="B2:C3"/>
    <mergeCell ref="D2:E3"/>
    <mergeCell ref="F2:G3"/>
    <mergeCell ref="G4:G5"/>
    <mergeCell ref="A2:A5"/>
    <mergeCell ref="B4:B5"/>
    <mergeCell ref="C4:C5"/>
    <mergeCell ref="H3:H5"/>
    <mergeCell ref="I4:I5"/>
    <mergeCell ref="O4:P4"/>
    <mergeCell ref="D4:D5"/>
    <mergeCell ref="E4:E5"/>
    <mergeCell ref="F4:F5"/>
    <mergeCell ref="W4:W5"/>
    <mergeCell ref="V3:V5"/>
    <mergeCell ref="W3:X3"/>
    <mergeCell ref="X4:X5"/>
    <mergeCell ref="A1:V1"/>
    <mergeCell ref="W1:X1"/>
    <mergeCell ref="L3:M3"/>
    <mergeCell ref="N3:P3"/>
    <mergeCell ref="Q3:R3"/>
    <mergeCell ref="S3:U3"/>
    <mergeCell ref="H2:J2"/>
    <mergeCell ref="K2:M2"/>
    <mergeCell ref="N2:U2"/>
    <mergeCell ref="V2:X2"/>
    <mergeCell ref="I3:J3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66" t="s">
        <v>357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s="1" customFormat="1" ht="29.25" customHeight="1">
      <c r="A2" s="71"/>
      <c r="B2" s="7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67" t="s">
        <v>10</v>
      </c>
      <c r="Y2" s="167"/>
      <c r="Z2" s="167"/>
      <c r="AA2" s="167"/>
    </row>
    <row r="3" spans="1:27" s="1" customFormat="1" ht="45.75" customHeight="1">
      <c r="A3" s="165" t="s">
        <v>167</v>
      </c>
      <c r="B3" s="165"/>
      <c r="C3" s="164" t="s">
        <v>126</v>
      </c>
      <c r="D3" s="164" t="s">
        <v>358</v>
      </c>
      <c r="E3" s="164"/>
      <c r="F3" s="164"/>
      <c r="G3" s="164"/>
      <c r="H3" s="164"/>
      <c r="I3" s="164"/>
      <c r="J3" s="164"/>
      <c r="K3" s="164"/>
      <c r="L3" s="164" t="s">
        <v>359</v>
      </c>
      <c r="M3" s="164"/>
      <c r="N3" s="164"/>
      <c r="O3" s="164"/>
      <c r="P3" s="164"/>
      <c r="Q3" s="164"/>
      <c r="R3" s="164"/>
      <c r="S3" s="164"/>
      <c r="T3" s="164" t="s">
        <v>360</v>
      </c>
      <c r="U3" s="164"/>
      <c r="V3" s="164"/>
      <c r="W3" s="164"/>
      <c r="X3" s="164"/>
      <c r="Y3" s="164"/>
      <c r="Z3" s="164"/>
      <c r="AA3" s="164"/>
    </row>
    <row r="4" spans="1:27" s="1" customFormat="1" ht="29.25" customHeight="1">
      <c r="A4" s="165" t="s">
        <v>90</v>
      </c>
      <c r="B4" s="165" t="s">
        <v>174</v>
      </c>
      <c r="C4" s="164"/>
      <c r="D4" s="164" t="s">
        <v>63</v>
      </c>
      <c r="E4" s="165" t="s">
        <v>19</v>
      </c>
      <c r="F4" s="165"/>
      <c r="G4" s="165"/>
      <c r="H4" s="165" t="s">
        <v>20</v>
      </c>
      <c r="I4" s="165"/>
      <c r="J4" s="165"/>
      <c r="K4" s="165" t="s">
        <v>361</v>
      </c>
      <c r="L4" s="164" t="s">
        <v>63</v>
      </c>
      <c r="M4" s="165" t="s">
        <v>19</v>
      </c>
      <c r="N4" s="165"/>
      <c r="O4" s="165"/>
      <c r="P4" s="165" t="s">
        <v>20</v>
      </c>
      <c r="Q4" s="165"/>
      <c r="R4" s="165"/>
      <c r="S4" s="165" t="s">
        <v>361</v>
      </c>
      <c r="T4" s="164" t="s">
        <v>63</v>
      </c>
      <c r="U4" s="165" t="s">
        <v>19</v>
      </c>
      <c r="V4" s="165"/>
      <c r="W4" s="165"/>
      <c r="X4" s="165" t="s">
        <v>20</v>
      </c>
      <c r="Y4" s="165"/>
      <c r="Z4" s="165"/>
      <c r="AA4" s="165" t="s">
        <v>361</v>
      </c>
    </row>
    <row r="5" spans="1:27" s="1" customFormat="1" ht="24" customHeight="1">
      <c r="A5" s="165"/>
      <c r="B5" s="165"/>
      <c r="C5" s="164"/>
      <c r="D5" s="164"/>
      <c r="E5" s="52" t="s">
        <v>18</v>
      </c>
      <c r="F5" s="52" t="s">
        <v>93</v>
      </c>
      <c r="G5" s="52" t="s">
        <v>94</v>
      </c>
      <c r="H5" s="52" t="s">
        <v>18</v>
      </c>
      <c r="I5" s="52" t="s">
        <v>93</v>
      </c>
      <c r="J5" s="52" t="s">
        <v>94</v>
      </c>
      <c r="K5" s="165"/>
      <c r="L5" s="164"/>
      <c r="M5" s="52" t="s">
        <v>18</v>
      </c>
      <c r="N5" s="52" t="s">
        <v>93</v>
      </c>
      <c r="O5" s="52" t="s">
        <v>94</v>
      </c>
      <c r="P5" s="52" t="s">
        <v>18</v>
      </c>
      <c r="Q5" s="52" t="s">
        <v>93</v>
      </c>
      <c r="R5" s="52" t="s">
        <v>94</v>
      </c>
      <c r="S5" s="165"/>
      <c r="T5" s="164"/>
      <c r="U5" s="52" t="s">
        <v>18</v>
      </c>
      <c r="V5" s="52" t="s">
        <v>93</v>
      </c>
      <c r="W5" s="52" t="s">
        <v>94</v>
      </c>
      <c r="X5" s="52" t="s">
        <v>18</v>
      </c>
      <c r="Y5" s="52" t="s">
        <v>93</v>
      </c>
      <c r="Z5" s="52" t="s">
        <v>94</v>
      </c>
      <c r="AA5" s="165"/>
    </row>
    <row r="6" spans="1:27" s="1" customFormat="1" ht="32.25" customHeight="1">
      <c r="A6" s="92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4:A5"/>
    <mergeCell ref="B4:B5"/>
    <mergeCell ref="C3:C5"/>
    <mergeCell ref="D4:D5"/>
    <mergeCell ref="K4:K5"/>
    <mergeCell ref="L4:L5"/>
    <mergeCell ref="E4:G4"/>
    <mergeCell ref="U4:W4"/>
    <mergeCell ref="X4:Z4"/>
    <mergeCell ref="AA4:AA5"/>
    <mergeCell ref="S4:S5"/>
    <mergeCell ref="A1:AA1"/>
    <mergeCell ref="X2:AA2"/>
    <mergeCell ref="A3:B3"/>
    <mergeCell ref="D3:K3"/>
    <mergeCell ref="H4:J4"/>
    <mergeCell ref="T3:AA3"/>
    <mergeCell ref="P4:R4"/>
    <mergeCell ref="L3:S3"/>
    <mergeCell ref="T4:T5"/>
    <mergeCell ref="M4:O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61" t="s">
        <v>362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1" customFormat="1" ht="21.75" customHeight="1">
      <c r="A2" s="71"/>
      <c r="B2" s="71"/>
      <c r="C2" s="30"/>
      <c r="D2" s="30"/>
      <c r="E2" s="30"/>
      <c r="F2" s="30"/>
      <c r="G2" s="30"/>
      <c r="H2" s="30"/>
      <c r="I2" s="30"/>
      <c r="J2" s="170" t="s">
        <v>10</v>
      </c>
      <c r="K2" s="170"/>
    </row>
    <row r="3" spans="1:11" s="1" customFormat="1" ht="13.5" customHeight="1">
      <c r="A3" s="171" t="s">
        <v>167</v>
      </c>
      <c r="B3" s="172"/>
      <c r="C3" s="173" t="s">
        <v>363</v>
      </c>
      <c r="D3" s="173" t="s">
        <v>126</v>
      </c>
      <c r="E3" s="176" t="s">
        <v>19</v>
      </c>
      <c r="F3" s="177"/>
      <c r="G3" s="178"/>
      <c r="H3" s="176" t="s">
        <v>20</v>
      </c>
      <c r="I3" s="177"/>
      <c r="J3" s="178"/>
      <c r="K3" s="173" t="s">
        <v>364</v>
      </c>
    </row>
    <row r="4" spans="1:11" s="1" customFormat="1" ht="13.5" customHeight="1">
      <c r="A4" s="168" t="s">
        <v>90</v>
      </c>
      <c r="B4" s="168" t="s">
        <v>174</v>
      </c>
      <c r="C4" s="174"/>
      <c r="D4" s="175"/>
      <c r="E4" s="168" t="s">
        <v>18</v>
      </c>
      <c r="F4" s="168" t="s">
        <v>93</v>
      </c>
      <c r="G4" s="168" t="s">
        <v>94</v>
      </c>
      <c r="H4" s="168" t="s">
        <v>18</v>
      </c>
      <c r="I4" s="168" t="s">
        <v>93</v>
      </c>
      <c r="J4" s="168" t="s">
        <v>94</v>
      </c>
      <c r="K4" s="174"/>
    </row>
    <row r="5" spans="1:11" s="1" customFormat="1" ht="13.5" customHeight="1">
      <c r="A5" s="169"/>
      <c r="B5" s="169"/>
      <c r="C5" s="174"/>
      <c r="D5" s="175"/>
      <c r="E5" s="169"/>
      <c r="F5" s="169"/>
      <c r="G5" s="169"/>
      <c r="H5" s="169"/>
      <c r="I5" s="169"/>
      <c r="J5" s="169"/>
      <c r="K5" s="179"/>
    </row>
    <row r="6" spans="1:11" s="1" customFormat="1" ht="24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I4:I5"/>
    <mergeCell ref="J4:J5"/>
    <mergeCell ref="K3:K5"/>
    <mergeCell ref="A4:A5"/>
    <mergeCell ref="B4:B5"/>
    <mergeCell ref="C3:C5"/>
    <mergeCell ref="D3:D5"/>
    <mergeCell ref="E4:E5"/>
    <mergeCell ref="F4:F5"/>
    <mergeCell ref="G4:G5"/>
    <mergeCell ref="H4:H5"/>
    <mergeCell ref="A1:K1"/>
    <mergeCell ref="J2:K2"/>
    <mergeCell ref="A3:B3"/>
    <mergeCell ref="E3:G3"/>
    <mergeCell ref="H3:J3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45" t="s">
        <v>365</v>
      </c>
      <c r="C1" s="180"/>
    </row>
    <row r="2" s="1" customFormat="1" ht="21" customHeight="1"/>
    <row r="3" spans="1:3" s="1" customFormat="1" ht="19.5" customHeight="1">
      <c r="A3" s="64" t="s">
        <v>57</v>
      </c>
      <c r="B3" s="64" t="s">
        <v>58</v>
      </c>
      <c r="C3" s="94" t="s">
        <v>366</v>
      </c>
    </row>
    <row r="4" spans="1:3" s="1" customFormat="1" ht="21.75" customHeight="1">
      <c r="A4" s="69" t="s">
        <v>63</v>
      </c>
      <c r="B4" s="95" t="s">
        <v>0</v>
      </c>
      <c r="C4" s="96">
        <v>868.28</v>
      </c>
    </row>
    <row r="5" spans="1:3" s="1" customFormat="1" ht="21.75" customHeight="1">
      <c r="A5" s="69" t="s">
        <v>252</v>
      </c>
      <c r="B5" s="95" t="s">
        <v>367</v>
      </c>
      <c r="C5" s="96">
        <v>122.98</v>
      </c>
    </row>
    <row r="6" spans="1:3" s="1" customFormat="1" ht="21.75" customHeight="1">
      <c r="A6" s="69" t="s">
        <v>368</v>
      </c>
      <c r="B6" s="95" t="s">
        <v>369</v>
      </c>
      <c r="C6" s="96">
        <v>110.84</v>
      </c>
    </row>
    <row r="7" spans="1:3" s="1" customFormat="1" ht="21.75" customHeight="1">
      <c r="A7" s="97" t="s">
        <v>68</v>
      </c>
      <c r="B7" s="98" t="s">
        <v>103</v>
      </c>
      <c r="C7" s="99">
        <v>7.8</v>
      </c>
    </row>
    <row r="8" spans="1:3" s="1" customFormat="1" ht="21.75" customHeight="1">
      <c r="A8" s="97" t="s">
        <v>82</v>
      </c>
      <c r="B8" s="98" t="s">
        <v>105</v>
      </c>
      <c r="C8" s="99">
        <v>73.6</v>
      </c>
    </row>
    <row r="9" spans="1:3" s="1" customFormat="1" ht="21.75" customHeight="1">
      <c r="A9" s="97" t="s">
        <v>74</v>
      </c>
      <c r="B9" s="98" t="s">
        <v>107</v>
      </c>
      <c r="C9" s="99">
        <v>29.44</v>
      </c>
    </row>
    <row r="10" spans="1:3" s="1" customFormat="1" ht="21.75" customHeight="1">
      <c r="A10" s="69" t="s">
        <v>370</v>
      </c>
      <c r="B10" s="95" t="s">
        <v>371</v>
      </c>
      <c r="C10" s="96">
        <v>12.14</v>
      </c>
    </row>
    <row r="11" spans="1:3" s="1" customFormat="1" ht="21.75" customHeight="1">
      <c r="A11" s="97" t="s">
        <v>80</v>
      </c>
      <c r="B11" s="98" t="s">
        <v>109</v>
      </c>
      <c r="C11" s="99">
        <v>8.1</v>
      </c>
    </row>
    <row r="12" spans="1:3" s="1" customFormat="1" ht="21.75" customHeight="1">
      <c r="A12" s="97" t="s">
        <v>84</v>
      </c>
      <c r="B12" s="98" t="s">
        <v>111</v>
      </c>
      <c r="C12" s="99">
        <v>2.02</v>
      </c>
    </row>
    <row r="13" spans="1:3" s="1" customFormat="1" ht="21.75" customHeight="1">
      <c r="A13" s="97" t="s">
        <v>78</v>
      </c>
      <c r="B13" s="98" t="s">
        <v>113</v>
      </c>
      <c r="C13" s="99">
        <v>2.02</v>
      </c>
    </row>
    <row r="14" spans="1:3" s="1" customFormat="1" ht="21.75" customHeight="1">
      <c r="A14" s="69" t="s">
        <v>260</v>
      </c>
      <c r="B14" s="95" t="s">
        <v>372</v>
      </c>
      <c r="C14" s="96">
        <v>51.48</v>
      </c>
    </row>
    <row r="15" spans="1:3" s="1" customFormat="1" ht="21.75" customHeight="1">
      <c r="A15" s="69" t="s">
        <v>373</v>
      </c>
      <c r="B15" s="95" t="s">
        <v>374</v>
      </c>
      <c r="C15" s="96">
        <v>51.48</v>
      </c>
    </row>
    <row r="16" spans="1:3" s="1" customFormat="1" ht="21.75" customHeight="1">
      <c r="A16" s="97" t="s">
        <v>76</v>
      </c>
      <c r="B16" s="98" t="s">
        <v>115</v>
      </c>
      <c r="C16" s="99">
        <v>32.38</v>
      </c>
    </row>
    <row r="17" spans="1:3" s="1" customFormat="1" ht="21.75" customHeight="1">
      <c r="A17" s="97" t="s">
        <v>86</v>
      </c>
      <c r="B17" s="98" t="s">
        <v>117</v>
      </c>
      <c r="C17" s="99">
        <v>19.1</v>
      </c>
    </row>
    <row r="18" spans="1:3" s="1" customFormat="1" ht="21.75" customHeight="1">
      <c r="A18" s="69" t="s">
        <v>262</v>
      </c>
      <c r="B18" s="95" t="s">
        <v>375</v>
      </c>
      <c r="C18" s="96">
        <v>607.43</v>
      </c>
    </row>
    <row r="19" spans="1:3" s="1" customFormat="1" ht="21.75" customHeight="1">
      <c r="A19" s="69" t="s">
        <v>376</v>
      </c>
      <c r="B19" s="95" t="s">
        <v>377</v>
      </c>
      <c r="C19" s="96">
        <v>607.43</v>
      </c>
    </row>
    <row r="20" spans="1:3" s="1" customFormat="1" ht="21.75" customHeight="1">
      <c r="A20" s="97" t="s">
        <v>66</v>
      </c>
      <c r="B20" s="98" t="s">
        <v>119</v>
      </c>
      <c r="C20" s="99">
        <v>587.43</v>
      </c>
    </row>
    <row r="21" spans="1:3" s="1" customFormat="1" ht="21.75" customHeight="1">
      <c r="A21" s="97" t="s">
        <v>378</v>
      </c>
      <c r="B21" s="98" t="s">
        <v>379</v>
      </c>
      <c r="C21" s="99">
        <v>20</v>
      </c>
    </row>
    <row r="22" spans="1:3" s="1" customFormat="1" ht="21.75" customHeight="1">
      <c r="A22" s="69" t="s">
        <v>265</v>
      </c>
      <c r="B22" s="95" t="s">
        <v>380</v>
      </c>
      <c r="C22" s="96">
        <v>86.39</v>
      </c>
    </row>
    <row r="23" spans="1:3" s="1" customFormat="1" ht="21.75" customHeight="1">
      <c r="A23" s="69" t="s">
        <v>381</v>
      </c>
      <c r="B23" s="95" t="s">
        <v>382</v>
      </c>
      <c r="C23" s="96">
        <v>86.39</v>
      </c>
    </row>
    <row r="24" spans="1:3" s="1" customFormat="1" ht="21.75" customHeight="1">
      <c r="A24" s="97" t="s">
        <v>72</v>
      </c>
      <c r="B24" s="98" t="s">
        <v>121</v>
      </c>
      <c r="C24" s="99">
        <v>52.99</v>
      </c>
    </row>
    <row r="25" spans="1:3" s="1" customFormat="1" ht="21.75" customHeight="1">
      <c r="A25" s="97" t="s">
        <v>70</v>
      </c>
      <c r="B25" s="98" t="s">
        <v>123</v>
      </c>
      <c r="C25" s="99">
        <v>33.4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45" t="s">
        <v>383</v>
      </c>
      <c r="C1" s="180"/>
    </row>
    <row r="2" s="1" customFormat="1" ht="21" customHeight="1"/>
    <row r="3" spans="1:3" s="1" customFormat="1" ht="19.5" customHeight="1">
      <c r="A3" s="64" t="s">
        <v>384</v>
      </c>
      <c r="B3" s="64" t="s">
        <v>385</v>
      </c>
      <c r="C3" s="94" t="s">
        <v>366</v>
      </c>
    </row>
    <row r="4" spans="1:3" s="1" customFormat="1" ht="21.75" customHeight="1">
      <c r="A4" s="69" t="s">
        <v>63</v>
      </c>
      <c r="B4" s="27" t="s">
        <v>0</v>
      </c>
      <c r="C4" s="96">
        <v>868.28</v>
      </c>
    </row>
    <row r="5" spans="1:3" s="1" customFormat="1" ht="21.75" customHeight="1">
      <c r="A5" s="69" t="s">
        <v>386</v>
      </c>
      <c r="B5" s="27" t="s">
        <v>95</v>
      </c>
      <c r="C5" s="96">
        <v>782.96</v>
      </c>
    </row>
    <row r="6" spans="1:3" s="1" customFormat="1" ht="21.75" customHeight="1">
      <c r="A6" s="97" t="s">
        <v>387</v>
      </c>
      <c r="B6" s="29" t="s">
        <v>388</v>
      </c>
      <c r="C6" s="99">
        <v>215.33</v>
      </c>
    </row>
    <row r="7" spans="1:3" s="1" customFormat="1" ht="21.75" customHeight="1">
      <c r="A7" s="97" t="s">
        <v>389</v>
      </c>
      <c r="B7" s="29" t="s">
        <v>390</v>
      </c>
      <c r="C7" s="99">
        <v>104.97</v>
      </c>
    </row>
    <row r="8" spans="1:3" s="1" customFormat="1" ht="21.75" customHeight="1">
      <c r="A8" s="97" t="s">
        <v>391</v>
      </c>
      <c r="B8" s="29" t="s">
        <v>392</v>
      </c>
      <c r="C8" s="99">
        <v>107.47</v>
      </c>
    </row>
    <row r="9" spans="1:3" s="1" customFormat="1" ht="21.75" customHeight="1">
      <c r="A9" s="97" t="s">
        <v>393</v>
      </c>
      <c r="B9" s="29" t="s">
        <v>394</v>
      </c>
      <c r="C9" s="99">
        <v>111.94</v>
      </c>
    </row>
    <row r="10" spans="1:3" s="1" customFormat="1" ht="21.75" customHeight="1">
      <c r="A10" s="97" t="s">
        <v>395</v>
      </c>
      <c r="B10" s="29" t="s">
        <v>396</v>
      </c>
      <c r="C10" s="99">
        <v>73.6</v>
      </c>
    </row>
    <row r="11" spans="1:3" s="1" customFormat="1" ht="21.75" customHeight="1">
      <c r="A11" s="97" t="s">
        <v>397</v>
      </c>
      <c r="B11" s="29" t="s">
        <v>398</v>
      </c>
      <c r="C11" s="99">
        <v>29.44</v>
      </c>
    </row>
    <row r="12" spans="1:3" s="1" customFormat="1" ht="21.75" customHeight="1">
      <c r="A12" s="97" t="s">
        <v>399</v>
      </c>
      <c r="B12" s="29" t="s">
        <v>400</v>
      </c>
      <c r="C12" s="99">
        <v>32.38</v>
      </c>
    </row>
    <row r="13" spans="1:3" s="1" customFormat="1" ht="21.75" customHeight="1">
      <c r="A13" s="97" t="s">
        <v>401</v>
      </c>
      <c r="B13" s="29" t="s">
        <v>402</v>
      </c>
      <c r="C13" s="99">
        <v>16.19</v>
      </c>
    </row>
    <row r="14" spans="1:3" s="1" customFormat="1" ht="21.75" customHeight="1">
      <c r="A14" s="97" t="s">
        <v>403</v>
      </c>
      <c r="B14" s="29" t="s">
        <v>404</v>
      </c>
      <c r="C14" s="99">
        <v>15.05</v>
      </c>
    </row>
    <row r="15" spans="1:3" s="1" customFormat="1" ht="21.75" customHeight="1">
      <c r="A15" s="97" t="s">
        <v>405</v>
      </c>
      <c r="B15" s="29" t="s">
        <v>406</v>
      </c>
      <c r="C15" s="99">
        <v>52.99</v>
      </c>
    </row>
    <row r="16" spans="1:3" s="1" customFormat="1" ht="21.75" customHeight="1">
      <c r="A16" s="97" t="s">
        <v>407</v>
      </c>
      <c r="B16" s="29" t="s">
        <v>408</v>
      </c>
      <c r="C16" s="99">
        <v>23.6</v>
      </c>
    </row>
    <row r="17" spans="1:3" s="1" customFormat="1" ht="21.75" customHeight="1">
      <c r="A17" s="69" t="s">
        <v>409</v>
      </c>
      <c r="B17" s="27" t="s">
        <v>128</v>
      </c>
      <c r="C17" s="96">
        <v>72.42</v>
      </c>
    </row>
    <row r="18" spans="1:3" s="1" customFormat="1" ht="21.75" customHeight="1">
      <c r="A18" s="97" t="s">
        <v>410</v>
      </c>
      <c r="B18" s="29" t="s">
        <v>411</v>
      </c>
      <c r="C18" s="99">
        <v>26.5</v>
      </c>
    </row>
    <row r="19" spans="1:3" s="1" customFormat="1" ht="21.75" customHeight="1">
      <c r="A19" s="97" t="s">
        <v>412</v>
      </c>
      <c r="B19" s="29" t="s">
        <v>413</v>
      </c>
      <c r="C19" s="99">
        <v>2</v>
      </c>
    </row>
    <row r="20" spans="1:3" s="1" customFormat="1" ht="21.75" customHeight="1">
      <c r="A20" s="97" t="s">
        <v>414</v>
      </c>
      <c r="B20" s="29" t="s">
        <v>415</v>
      </c>
      <c r="C20" s="99">
        <v>0.1</v>
      </c>
    </row>
    <row r="21" spans="1:3" s="1" customFormat="1" ht="21.75" customHeight="1">
      <c r="A21" s="97" t="s">
        <v>416</v>
      </c>
      <c r="B21" s="29" t="s">
        <v>417</v>
      </c>
      <c r="C21" s="99">
        <v>1</v>
      </c>
    </row>
    <row r="22" spans="1:3" s="1" customFormat="1" ht="21.75" customHeight="1">
      <c r="A22" s="97" t="s">
        <v>418</v>
      </c>
      <c r="B22" s="29" t="s">
        <v>419</v>
      </c>
      <c r="C22" s="99">
        <v>2</v>
      </c>
    </row>
    <row r="23" spans="1:3" s="1" customFormat="1" ht="21.75" customHeight="1">
      <c r="A23" s="97" t="s">
        <v>420</v>
      </c>
      <c r="B23" s="29" t="s">
        <v>421</v>
      </c>
      <c r="C23" s="99">
        <v>0.1</v>
      </c>
    </row>
    <row r="24" spans="1:3" s="1" customFormat="1" ht="21.75" customHeight="1">
      <c r="A24" s="97" t="s">
        <v>422</v>
      </c>
      <c r="B24" s="29" t="s">
        <v>423</v>
      </c>
      <c r="C24" s="99">
        <v>1.5</v>
      </c>
    </row>
    <row r="25" spans="1:3" s="1" customFormat="1" ht="21.75" customHeight="1">
      <c r="A25" s="97" t="s">
        <v>424</v>
      </c>
      <c r="B25" s="29" t="s">
        <v>425</v>
      </c>
      <c r="C25" s="99">
        <v>5</v>
      </c>
    </row>
    <row r="26" spans="1:3" s="1" customFormat="1" ht="21.75" customHeight="1">
      <c r="A26" s="97" t="s">
        <v>426</v>
      </c>
      <c r="B26" s="29" t="s">
        <v>427</v>
      </c>
      <c r="C26" s="99">
        <v>1</v>
      </c>
    </row>
    <row r="27" spans="1:3" s="1" customFormat="1" ht="21.75" customHeight="1">
      <c r="A27" s="97" t="s">
        <v>428</v>
      </c>
      <c r="B27" s="29" t="s">
        <v>429</v>
      </c>
      <c r="C27" s="99">
        <v>1</v>
      </c>
    </row>
    <row r="28" spans="1:3" s="1" customFormat="1" ht="21.75" customHeight="1">
      <c r="A28" s="97" t="s">
        <v>430</v>
      </c>
      <c r="B28" s="29" t="s">
        <v>431</v>
      </c>
      <c r="C28" s="99">
        <v>2</v>
      </c>
    </row>
    <row r="29" spans="1:3" s="1" customFormat="1" ht="21.75" customHeight="1">
      <c r="A29" s="97" t="s">
        <v>432</v>
      </c>
      <c r="B29" s="29" t="s">
        <v>433</v>
      </c>
      <c r="C29" s="99">
        <v>2</v>
      </c>
    </row>
    <row r="30" spans="1:3" s="1" customFormat="1" ht="21.75" customHeight="1">
      <c r="A30" s="97" t="s">
        <v>434</v>
      </c>
      <c r="B30" s="29" t="s">
        <v>435</v>
      </c>
      <c r="C30" s="99">
        <v>4.8</v>
      </c>
    </row>
    <row r="31" spans="1:3" s="1" customFormat="1" ht="21.75" customHeight="1">
      <c r="A31" s="97" t="s">
        <v>436</v>
      </c>
      <c r="B31" s="29" t="s">
        <v>437</v>
      </c>
      <c r="C31" s="99">
        <v>0.5</v>
      </c>
    </row>
    <row r="32" spans="1:3" s="1" customFormat="1" ht="21.75" customHeight="1">
      <c r="A32" s="97" t="s">
        <v>438</v>
      </c>
      <c r="B32" s="29" t="s">
        <v>439</v>
      </c>
      <c r="C32" s="99">
        <v>15</v>
      </c>
    </row>
    <row r="33" spans="1:3" s="1" customFormat="1" ht="21.75" customHeight="1">
      <c r="A33" s="97" t="s">
        <v>440</v>
      </c>
      <c r="B33" s="29" t="s">
        <v>441</v>
      </c>
      <c r="C33" s="99">
        <v>7.92</v>
      </c>
    </row>
    <row r="34" spans="1:3" s="1" customFormat="1" ht="21.75" customHeight="1">
      <c r="A34" s="69" t="s">
        <v>442</v>
      </c>
      <c r="B34" s="27" t="s">
        <v>168</v>
      </c>
      <c r="C34" s="96">
        <v>12.9</v>
      </c>
    </row>
    <row r="35" spans="1:3" s="1" customFormat="1" ht="21.75" customHeight="1">
      <c r="A35" s="97" t="s">
        <v>443</v>
      </c>
      <c r="B35" s="29" t="s">
        <v>444</v>
      </c>
      <c r="C35" s="99">
        <v>11.7</v>
      </c>
    </row>
    <row r="36" spans="1:3" s="1" customFormat="1" ht="21.75" customHeight="1">
      <c r="A36" s="97" t="s">
        <v>445</v>
      </c>
      <c r="B36" s="29" t="s">
        <v>446</v>
      </c>
      <c r="C36" s="99">
        <v>1.2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4">
      <selection activeCell="G13" sqref="G13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45" t="s">
        <v>447</v>
      </c>
      <c r="C1" s="180"/>
    </row>
    <row r="2" s="1" customFormat="1" ht="21" customHeight="1"/>
    <row r="3" spans="1:3" s="1" customFormat="1" ht="19.5" customHeight="1">
      <c r="A3" s="64" t="s">
        <v>448</v>
      </c>
      <c r="B3" s="64" t="s">
        <v>449</v>
      </c>
      <c r="C3" s="94" t="s">
        <v>366</v>
      </c>
    </row>
    <row r="4" spans="1:3" s="1" customFormat="1" ht="21.75" customHeight="1">
      <c r="A4" s="100" t="s">
        <v>63</v>
      </c>
      <c r="B4" s="101" t="s">
        <v>0</v>
      </c>
      <c r="C4" s="102">
        <v>868.28</v>
      </c>
    </row>
    <row r="5" spans="1:3" s="1" customFormat="1" ht="21.75" customHeight="1">
      <c r="A5" s="100" t="s">
        <v>450</v>
      </c>
      <c r="B5" s="101" t="s">
        <v>451</v>
      </c>
      <c r="C5" s="102">
        <v>671.02</v>
      </c>
    </row>
    <row r="6" spans="1:3" s="1" customFormat="1" ht="21.75" customHeight="1">
      <c r="A6" s="97" t="s">
        <v>452</v>
      </c>
      <c r="B6" s="98" t="s">
        <v>453</v>
      </c>
      <c r="C6" s="99">
        <v>427.77</v>
      </c>
    </row>
    <row r="7" spans="1:3" s="1" customFormat="1" ht="21.75" customHeight="1">
      <c r="A7" s="97" t="s">
        <v>454</v>
      </c>
      <c r="B7" s="98" t="s">
        <v>455</v>
      </c>
      <c r="C7" s="99">
        <v>166.66</v>
      </c>
    </row>
    <row r="8" spans="1:3" s="1" customFormat="1" ht="21.75" customHeight="1">
      <c r="A8" s="97" t="s">
        <v>456</v>
      </c>
      <c r="B8" s="98" t="s">
        <v>457</v>
      </c>
      <c r="C8" s="99">
        <v>52.99</v>
      </c>
    </row>
    <row r="9" spans="1:3" s="1" customFormat="1" ht="21.75" customHeight="1">
      <c r="A9" s="97" t="s">
        <v>458</v>
      </c>
      <c r="B9" s="98" t="s">
        <v>459</v>
      </c>
      <c r="C9" s="99">
        <v>23.6</v>
      </c>
    </row>
    <row r="10" spans="1:3" s="1" customFormat="1" ht="21.75" customHeight="1">
      <c r="A10" s="100" t="s">
        <v>460</v>
      </c>
      <c r="B10" s="101" t="s">
        <v>461</v>
      </c>
      <c r="C10" s="102">
        <v>72.42</v>
      </c>
    </row>
    <row r="11" spans="1:3" s="1" customFormat="1" ht="21.75" customHeight="1">
      <c r="A11" s="97" t="s">
        <v>462</v>
      </c>
      <c r="B11" s="98" t="s">
        <v>463</v>
      </c>
      <c r="C11" s="99">
        <v>46.12</v>
      </c>
    </row>
    <row r="12" spans="1:3" s="1" customFormat="1" ht="21.75" customHeight="1">
      <c r="A12" s="97" t="s">
        <v>464</v>
      </c>
      <c r="B12" s="98" t="s">
        <v>465</v>
      </c>
      <c r="C12" s="99">
        <v>1</v>
      </c>
    </row>
    <row r="13" spans="1:3" s="1" customFormat="1" ht="21.75" customHeight="1">
      <c r="A13" s="97" t="s">
        <v>466</v>
      </c>
      <c r="B13" s="98" t="s">
        <v>467</v>
      </c>
      <c r="C13" s="99">
        <v>2</v>
      </c>
    </row>
    <row r="14" spans="1:3" s="1" customFormat="1" ht="21.75" customHeight="1">
      <c r="A14" s="97" t="s">
        <v>468</v>
      </c>
      <c r="B14" s="98" t="s">
        <v>469</v>
      </c>
      <c r="C14" s="99">
        <v>5.3</v>
      </c>
    </row>
    <row r="15" spans="1:3" s="1" customFormat="1" ht="21.75" customHeight="1">
      <c r="A15" s="97" t="s">
        <v>470</v>
      </c>
      <c r="B15" s="98" t="s">
        <v>471</v>
      </c>
      <c r="C15" s="99">
        <v>2</v>
      </c>
    </row>
    <row r="16" spans="1:3" s="1" customFormat="1" ht="21.75" customHeight="1">
      <c r="A16" s="97" t="s">
        <v>472</v>
      </c>
      <c r="B16" s="98" t="s">
        <v>473</v>
      </c>
      <c r="C16" s="99">
        <v>15</v>
      </c>
    </row>
    <row r="17" spans="1:3" s="1" customFormat="1" ht="21.75" customHeight="1">
      <c r="A17" s="97" t="s">
        <v>474</v>
      </c>
      <c r="B17" s="98" t="s">
        <v>475</v>
      </c>
      <c r="C17" s="99">
        <v>1</v>
      </c>
    </row>
    <row r="18" spans="1:3" s="1" customFormat="1" ht="21.75" customHeight="1">
      <c r="A18" s="100" t="s">
        <v>476</v>
      </c>
      <c r="B18" s="101" t="s">
        <v>477</v>
      </c>
      <c r="C18" s="102">
        <v>111.94</v>
      </c>
    </row>
    <row r="19" spans="1:3" s="1" customFormat="1" ht="21.75" customHeight="1">
      <c r="A19" s="97" t="s">
        <v>478</v>
      </c>
      <c r="B19" s="98" t="s">
        <v>479</v>
      </c>
      <c r="C19" s="99">
        <v>111.94</v>
      </c>
    </row>
    <row r="20" spans="1:3" s="1" customFormat="1" ht="21.75" customHeight="1">
      <c r="A20" s="100" t="s">
        <v>480</v>
      </c>
      <c r="B20" s="101" t="s">
        <v>481</v>
      </c>
      <c r="C20" s="102">
        <v>12.9</v>
      </c>
    </row>
    <row r="21" spans="1:3" s="1" customFormat="1" ht="21.75" customHeight="1">
      <c r="A21" s="97" t="s">
        <v>482</v>
      </c>
      <c r="B21" s="98" t="s">
        <v>483</v>
      </c>
      <c r="C21" s="99">
        <v>1.2</v>
      </c>
    </row>
    <row r="22" spans="1:3" s="1" customFormat="1" ht="21.75" customHeight="1">
      <c r="A22" s="97" t="s">
        <v>484</v>
      </c>
      <c r="B22" s="98" t="s">
        <v>485</v>
      </c>
      <c r="C22" s="99">
        <v>11.7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">
      <selection activeCell="B36" sqref="B36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14" t="s">
        <v>486</v>
      </c>
      <c r="B1" s="114"/>
      <c r="C1" s="114"/>
      <c r="D1" s="114"/>
      <c r="E1" s="114"/>
      <c r="F1" s="114"/>
    </row>
    <row r="2" spans="1:6" s="1" customFormat="1" ht="14.25" customHeight="1">
      <c r="A2" s="5"/>
      <c r="B2" s="6"/>
      <c r="C2" s="6"/>
      <c r="D2" s="5"/>
      <c r="E2" s="17"/>
      <c r="F2" s="7" t="s">
        <v>35</v>
      </c>
    </row>
    <row r="3" spans="1:6" s="1" customFormat="1" ht="13.5" customHeight="1">
      <c r="A3" s="115" t="s">
        <v>11</v>
      </c>
      <c r="B3" s="115"/>
      <c r="C3" s="115" t="s">
        <v>12</v>
      </c>
      <c r="D3" s="115"/>
      <c r="E3" s="115"/>
      <c r="F3" s="115"/>
    </row>
    <row r="4" spans="1:6" s="1" customFormat="1" ht="13.5" customHeight="1">
      <c r="A4" s="8" t="s">
        <v>13</v>
      </c>
      <c r="B4" s="8" t="s">
        <v>14</v>
      </c>
      <c r="C4" s="8" t="s">
        <v>15</v>
      </c>
      <c r="D4" s="115" t="s">
        <v>14</v>
      </c>
      <c r="E4" s="115"/>
      <c r="F4" s="115"/>
    </row>
    <row r="5" spans="1:6" s="1" customFormat="1" ht="13.5" customHeight="1">
      <c r="A5" s="9" t="s">
        <v>16</v>
      </c>
      <c r="B5" s="18">
        <v>1023.28</v>
      </c>
      <c r="C5" s="10" t="s">
        <v>17</v>
      </c>
      <c r="D5" s="11" t="s">
        <v>18</v>
      </c>
      <c r="E5" s="11" t="s">
        <v>19</v>
      </c>
      <c r="F5" s="11" t="s">
        <v>20</v>
      </c>
    </row>
    <row r="6" spans="1:6" s="1" customFormat="1" ht="13.5" customHeight="1">
      <c r="A6" s="9" t="s">
        <v>21</v>
      </c>
      <c r="B6" s="18">
        <v>1023.28</v>
      </c>
      <c r="C6" s="10" t="s">
        <v>22</v>
      </c>
      <c r="D6" s="19"/>
      <c r="E6" s="19"/>
      <c r="F6" s="19"/>
    </row>
    <row r="7" spans="1:6" s="1" customFormat="1" ht="13.5" customHeight="1">
      <c r="A7" s="9" t="s">
        <v>23</v>
      </c>
      <c r="B7" s="18"/>
      <c r="C7" s="10" t="s">
        <v>24</v>
      </c>
      <c r="D7" s="19"/>
      <c r="E7" s="19"/>
      <c r="F7" s="19"/>
    </row>
    <row r="8" spans="1:6" s="1" customFormat="1" ht="13.5" customHeight="1">
      <c r="A8" s="9"/>
      <c r="B8" s="18"/>
      <c r="C8" s="10" t="s">
        <v>25</v>
      </c>
      <c r="D8" s="19"/>
      <c r="E8" s="19"/>
      <c r="F8" s="19"/>
    </row>
    <row r="9" spans="1:6" s="1" customFormat="1" ht="13.5" customHeight="1">
      <c r="A9" s="9"/>
      <c r="B9" s="20"/>
      <c r="C9" s="10" t="s">
        <v>26</v>
      </c>
      <c r="D9" s="19"/>
      <c r="E9" s="19"/>
      <c r="F9" s="19"/>
    </row>
    <row r="10" spans="1:6" s="1" customFormat="1" ht="13.5" customHeight="1">
      <c r="A10" s="9"/>
      <c r="B10" s="18"/>
      <c r="C10" s="10" t="s">
        <v>27</v>
      </c>
      <c r="D10" s="19"/>
      <c r="E10" s="19"/>
      <c r="F10" s="19"/>
    </row>
    <row r="11" spans="1:6" s="1" customFormat="1" ht="13.5" customHeight="1">
      <c r="A11" s="9"/>
      <c r="B11" s="18"/>
      <c r="C11" s="10" t="s">
        <v>28</v>
      </c>
      <c r="D11" s="19"/>
      <c r="E11" s="19"/>
      <c r="F11" s="19"/>
    </row>
    <row r="12" spans="1:6" s="1" customFormat="1" ht="13.5" customHeight="1">
      <c r="A12" s="9"/>
      <c r="B12" s="18"/>
      <c r="C12" s="10" t="s">
        <v>29</v>
      </c>
      <c r="D12" s="19"/>
      <c r="E12" s="19"/>
      <c r="F12" s="19"/>
    </row>
    <row r="13" spans="1:6" s="1" customFormat="1" ht="13.5" customHeight="1">
      <c r="A13" s="9"/>
      <c r="B13" s="18"/>
      <c r="C13" s="10" t="s">
        <v>30</v>
      </c>
      <c r="D13" s="19">
        <v>122.98</v>
      </c>
      <c r="E13" s="19">
        <v>122.98</v>
      </c>
      <c r="F13" s="19"/>
    </row>
    <row r="14" spans="1:6" s="1" customFormat="1" ht="13.5" customHeight="1">
      <c r="A14" s="9"/>
      <c r="B14" s="18"/>
      <c r="C14" s="10" t="s">
        <v>36</v>
      </c>
      <c r="D14" s="19">
        <v>51.48</v>
      </c>
      <c r="E14" s="19">
        <v>51.48</v>
      </c>
      <c r="F14" s="19"/>
    </row>
    <row r="15" spans="1:6" s="1" customFormat="1" ht="13.5" customHeight="1">
      <c r="A15" s="9"/>
      <c r="B15" s="18"/>
      <c r="C15" s="10" t="s">
        <v>37</v>
      </c>
      <c r="D15" s="19"/>
      <c r="E15" s="19"/>
      <c r="F15" s="19"/>
    </row>
    <row r="16" spans="1:6" s="1" customFormat="1" ht="13.5" customHeight="1">
      <c r="A16" s="9"/>
      <c r="B16" s="18"/>
      <c r="C16" s="10" t="s">
        <v>38</v>
      </c>
      <c r="D16" s="19"/>
      <c r="E16" s="19"/>
      <c r="F16" s="19"/>
    </row>
    <row r="17" spans="1:6" s="1" customFormat="1" ht="13.5" customHeight="1">
      <c r="A17" s="12"/>
      <c r="B17" s="21"/>
      <c r="C17" s="10" t="s">
        <v>39</v>
      </c>
      <c r="D17" s="19"/>
      <c r="E17" s="19"/>
      <c r="F17" s="19"/>
    </row>
    <row r="18" spans="1:6" s="1" customFormat="1" ht="13.5" customHeight="1">
      <c r="A18" s="9"/>
      <c r="B18" s="18"/>
      <c r="C18" s="10" t="s">
        <v>40</v>
      </c>
      <c r="D18" s="19"/>
      <c r="E18" s="19"/>
      <c r="F18" s="19"/>
    </row>
    <row r="19" spans="1:6" s="1" customFormat="1" ht="13.5" customHeight="1">
      <c r="A19" s="9"/>
      <c r="B19" s="21"/>
      <c r="C19" s="10" t="s">
        <v>41</v>
      </c>
      <c r="D19" s="19"/>
      <c r="E19" s="19"/>
      <c r="F19" s="19"/>
    </row>
    <row r="20" spans="1:6" s="1" customFormat="1" ht="13.5" customHeight="1">
      <c r="A20" s="12"/>
      <c r="B20" s="18"/>
      <c r="C20" s="10" t="s">
        <v>42</v>
      </c>
      <c r="D20" s="19"/>
      <c r="E20" s="19"/>
      <c r="F20" s="19"/>
    </row>
    <row r="21" spans="1:6" s="1" customFormat="1" ht="13.5" customHeight="1">
      <c r="A21" s="9"/>
      <c r="B21" s="18"/>
      <c r="C21" s="10" t="s">
        <v>43</v>
      </c>
      <c r="D21" s="19"/>
      <c r="E21" s="19"/>
      <c r="F21" s="19"/>
    </row>
    <row r="22" spans="1:6" s="1" customFormat="1" ht="13.5" customHeight="1">
      <c r="A22" s="9"/>
      <c r="B22" s="18"/>
      <c r="C22" s="10" t="s">
        <v>44</v>
      </c>
      <c r="D22" s="19">
        <v>762.43</v>
      </c>
      <c r="E22" s="19">
        <v>777.43</v>
      </c>
      <c r="F22" s="19"/>
    </row>
    <row r="23" spans="1:6" s="1" customFormat="1" ht="13.5" customHeight="1">
      <c r="A23" s="9"/>
      <c r="B23" s="18"/>
      <c r="C23" s="10" t="s">
        <v>45</v>
      </c>
      <c r="D23" s="19">
        <v>86.39</v>
      </c>
      <c r="E23" s="19">
        <v>86.39</v>
      </c>
      <c r="F23" s="19"/>
    </row>
    <row r="24" spans="1:6" s="1" customFormat="1" ht="13.5" customHeight="1">
      <c r="A24" s="9"/>
      <c r="B24" s="18"/>
      <c r="C24" s="10" t="s">
        <v>46</v>
      </c>
      <c r="D24" s="19"/>
      <c r="E24" s="19"/>
      <c r="F24" s="19"/>
    </row>
    <row r="25" spans="1:6" s="1" customFormat="1" ht="13.5" customHeight="1">
      <c r="A25" s="9"/>
      <c r="B25" s="18"/>
      <c r="C25" s="10" t="s">
        <v>47</v>
      </c>
      <c r="D25" s="19"/>
      <c r="E25" s="19"/>
      <c r="F25" s="19"/>
    </row>
    <row r="26" spans="1:6" s="1" customFormat="1" ht="13.5" customHeight="1">
      <c r="A26" s="9"/>
      <c r="B26" s="18"/>
      <c r="C26" s="10" t="s">
        <v>48</v>
      </c>
      <c r="D26" s="19"/>
      <c r="E26" s="19"/>
      <c r="F26" s="19"/>
    </row>
    <row r="27" spans="1:6" s="1" customFormat="1" ht="13.5" customHeight="1">
      <c r="A27" s="9"/>
      <c r="B27" s="18"/>
      <c r="C27" s="10" t="s">
        <v>49</v>
      </c>
      <c r="D27" s="19"/>
      <c r="E27" s="19"/>
      <c r="F27" s="19"/>
    </row>
    <row r="28" spans="1:6" s="1" customFormat="1" ht="13.5" customHeight="1">
      <c r="A28" s="9"/>
      <c r="B28" s="18"/>
      <c r="C28" s="10" t="s">
        <v>50</v>
      </c>
      <c r="D28" s="19"/>
      <c r="E28" s="19"/>
      <c r="F28" s="19"/>
    </row>
    <row r="29" spans="1:6" s="1" customFormat="1" ht="13.5" customHeight="1">
      <c r="A29" s="9"/>
      <c r="B29" s="18"/>
      <c r="C29" s="10" t="s">
        <v>51</v>
      </c>
      <c r="D29" s="19"/>
      <c r="E29" s="13"/>
      <c r="F29" s="19"/>
    </row>
    <row r="30" spans="1:6" s="1" customFormat="1" ht="13.5" customHeight="1">
      <c r="A30" s="10"/>
      <c r="B30" s="18"/>
      <c r="C30" s="14"/>
      <c r="D30" s="19"/>
      <c r="E30" s="15"/>
      <c r="F30" s="19"/>
    </row>
    <row r="31" spans="1:6" s="1" customFormat="1" ht="13.5" customHeight="1">
      <c r="A31" s="9" t="s">
        <v>31</v>
      </c>
      <c r="B31" s="18"/>
      <c r="C31" s="10" t="s">
        <v>32</v>
      </c>
      <c r="D31" s="19"/>
      <c r="E31" s="15"/>
      <c r="F31" s="19"/>
    </row>
    <row r="32" spans="1:6" s="1" customFormat="1" ht="13.5" customHeight="1">
      <c r="A32" s="9" t="s">
        <v>21</v>
      </c>
      <c r="B32" s="18"/>
      <c r="C32" s="9" t="s">
        <v>21</v>
      </c>
      <c r="D32" s="19"/>
      <c r="E32" s="15"/>
      <c r="F32" s="19"/>
    </row>
    <row r="33" spans="1:6" s="1" customFormat="1" ht="13.5" customHeight="1">
      <c r="A33" s="9" t="s">
        <v>23</v>
      </c>
      <c r="B33" s="18"/>
      <c r="C33" s="9" t="s">
        <v>23</v>
      </c>
      <c r="D33" s="19"/>
      <c r="E33" s="15"/>
      <c r="F33" s="19"/>
    </row>
    <row r="34" spans="1:6" s="1" customFormat="1" ht="13.5" customHeight="1">
      <c r="A34" s="22" t="s">
        <v>33</v>
      </c>
      <c r="B34" s="18">
        <v>1023.28</v>
      </c>
      <c r="C34" s="22" t="s">
        <v>34</v>
      </c>
      <c r="D34" s="19">
        <v>1023.28</v>
      </c>
      <c r="E34" s="19">
        <v>1023.28</v>
      </c>
      <c r="F34" s="2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8" sqref="C8:E8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24"/>
    </row>
    <row r="2" spans="1:10" s="1" customFormat="1" ht="21.75" customHeight="1">
      <c r="A2" s="117" t="s">
        <v>10</v>
      </c>
      <c r="B2" s="117"/>
      <c r="C2" s="117"/>
      <c r="D2" s="117"/>
      <c r="E2" s="117"/>
      <c r="F2" s="117"/>
      <c r="G2" s="117"/>
      <c r="H2" s="117"/>
      <c r="I2" s="118"/>
      <c r="J2" s="24"/>
    </row>
    <row r="3" spans="1:9" s="1" customFormat="1" ht="30.75" customHeight="1">
      <c r="A3" s="119" t="s">
        <v>53</v>
      </c>
      <c r="B3" s="119"/>
      <c r="C3" s="119" t="s">
        <v>54</v>
      </c>
      <c r="D3" s="120" t="s">
        <v>55</v>
      </c>
      <c r="E3" s="120"/>
      <c r="F3" s="120"/>
      <c r="G3" s="120"/>
      <c r="H3" s="120"/>
      <c r="I3" s="119" t="s">
        <v>56</v>
      </c>
    </row>
    <row r="4" spans="1:9" s="1" customFormat="1" ht="27.75" customHeight="1">
      <c r="A4" s="25" t="s">
        <v>57</v>
      </c>
      <c r="B4" s="25" t="s">
        <v>58</v>
      </c>
      <c r="C4" s="119"/>
      <c r="D4" s="25" t="s">
        <v>18</v>
      </c>
      <c r="E4" s="25" t="s">
        <v>59</v>
      </c>
      <c r="F4" s="26" t="s">
        <v>60</v>
      </c>
      <c r="G4" s="25" t="s">
        <v>61</v>
      </c>
      <c r="H4" s="25" t="s">
        <v>62</v>
      </c>
      <c r="I4" s="119"/>
    </row>
    <row r="5" spans="1:9" s="1" customFormat="1" ht="30.75" customHeight="1">
      <c r="A5" s="27" t="s">
        <v>63</v>
      </c>
      <c r="B5" s="28" t="s">
        <v>0</v>
      </c>
      <c r="C5" s="27">
        <v>1023.28</v>
      </c>
      <c r="D5" s="27">
        <v>1023.28</v>
      </c>
      <c r="E5" s="27">
        <v>1023.28</v>
      </c>
      <c r="F5" s="27"/>
      <c r="G5" s="27"/>
      <c r="H5" s="27"/>
      <c r="I5" s="27"/>
    </row>
    <row r="6" spans="1:9" s="1" customFormat="1" ht="30.75" customHeight="1">
      <c r="A6" s="27" t="s">
        <v>64</v>
      </c>
      <c r="B6" s="28"/>
      <c r="C6" s="27">
        <v>1023.28</v>
      </c>
      <c r="D6" s="27">
        <v>1023.28</v>
      </c>
      <c r="E6" s="27">
        <v>1023.28</v>
      </c>
      <c r="F6" s="27"/>
      <c r="G6" s="27"/>
      <c r="H6" s="27"/>
      <c r="I6" s="27"/>
    </row>
    <row r="7" spans="1:9" s="1" customFormat="1" ht="30.75" customHeight="1">
      <c r="A7" s="27" t="s">
        <v>65</v>
      </c>
      <c r="B7" s="28"/>
      <c r="C7" s="27">
        <v>1023.28</v>
      </c>
      <c r="D7" s="27">
        <v>1023.28</v>
      </c>
      <c r="E7" s="27">
        <v>1023.28</v>
      </c>
      <c r="F7" s="27"/>
      <c r="G7" s="27"/>
      <c r="H7" s="27"/>
      <c r="I7" s="27"/>
    </row>
    <row r="8" spans="1:9" s="1" customFormat="1" ht="30.75" customHeight="1">
      <c r="A8" s="29" t="s">
        <v>66</v>
      </c>
      <c r="B8" s="29" t="s">
        <v>67</v>
      </c>
      <c r="C8" s="29">
        <v>762.43</v>
      </c>
      <c r="D8" s="29">
        <v>762.43</v>
      </c>
      <c r="E8" s="29">
        <v>762.43</v>
      </c>
      <c r="F8" s="29"/>
      <c r="G8" s="29"/>
      <c r="H8" s="29"/>
      <c r="I8" s="29"/>
    </row>
    <row r="9" spans="1:9" s="1" customFormat="1" ht="30.75" customHeight="1">
      <c r="A9" s="29" t="s">
        <v>68</v>
      </c>
      <c r="B9" s="29" t="s">
        <v>69</v>
      </c>
      <c r="C9" s="29">
        <v>7.8</v>
      </c>
      <c r="D9" s="29">
        <v>7.8</v>
      </c>
      <c r="E9" s="29">
        <v>7.8</v>
      </c>
      <c r="F9" s="29"/>
      <c r="G9" s="29"/>
      <c r="H9" s="29"/>
      <c r="I9" s="29"/>
    </row>
    <row r="10" spans="1:9" s="1" customFormat="1" ht="30.75" customHeight="1">
      <c r="A10" s="29" t="s">
        <v>70</v>
      </c>
      <c r="B10" s="29" t="s">
        <v>71</v>
      </c>
      <c r="C10" s="29">
        <v>33.4</v>
      </c>
      <c r="D10" s="29">
        <v>33.4</v>
      </c>
      <c r="E10" s="29">
        <v>33.4</v>
      </c>
      <c r="F10" s="29"/>
      <c r="G10" s="29"/>
      <c r="H10" s="29"/>
      <c r="I10" s="29"/>
    </row>
    <row r="11" spans="1:9" s="1" customFormat="1" ht="30.75" customHeight="1">
      <c r="A11" s="29" t="s">
        <v>72</v>
      </c>
      <c r="B11" s="29" t="s">
        <v>73</v>
      </c>
      <c r="C11" s="29">
        <v>52.99</v>
      </c>
      <c r="D11" s="29">
        <v>52.99</v>
      </c>
      <c r="E11" s="29">
        <v>52.99</v>
      </c>
      <c r="F11" s="29"/>
      <c r="G11" s="29"/>
      <c r="H11" s="29"/>
      <c r="I11" s="29"/>
    </row>
    <row r="12" spans="1:9" s="1" customFormat="1" ht="30.75" customHeight="1">
      <c r="A12" s="29" t="s">
        <v>74</v>
      </c>
      <c r="B12" s="29" t="s">
        <v>75</v>
      </c>
      <c r="C12" s="29">
        <v>29.44</v>
      </c>
      <c r="D12" s="29">
        <v>29.44</v>
      </c>
      <c r="E12" s="29">
        <v>29.44</v>
      </c>
      <c r="F12" s="29"/>
      <c r="G12" s="29"/>
      <c r="H12" s="29"/>
      <c r="I12" s="29"/>
    </row>
    <row r="13" spans="1:9" s="1" customFormat="1" ht="30.75" customHeight="1">
      <c r="A13" s="29" t="s">
        <v>76</v>
      </c>
      <c r="B13" s="29" t="s">
        <v>77</v>
      </c>
      <c r="C13" s="29">
        <v>32.38</v>
      </c>
      <c r="D13" s="29">
        <v>32.38</v>
      </c>
      <c r="E13" s="29">
        <v>32.38</v>
      </c>
      <c r="F13" s="29"/>
      <c r="G13" s="29"/>
      <c r="H13" s="29"/>
      <c r="I13" s="29"/>
    </row>
    <row r="14" spans="1:9" s="1" customFormat="1" ht="30.75" customHeight="1">
      <c r="A14" s="29" t="s">
        <v>78</v>
      </c>
      <c r="B14" s="29" t="s">
        <v>79</v>
      </c>
      <c r="C14" s="29">
        <v>2.02</v>
      </c>
      <c r="D14" s="29">
        <v>2.02</v>
      </c>
      <c r="E14" s="29">
        <v>2.02</v>
      </c>
      <c r="F14" s="29"/>
      <c r="G14" s="29"/>
      <c r="H14" s="29"/>
      <c r="I14" s="29"/>
    </row>
    <row r="15" spans="1:9" s="1" customFormat="1" ht="30.75" customHeight="1">
      <c r="A15" s="29" t="s">
        <v>80</v>
      </c>
      <c r="B15" s="29" t="s">
        <v>81</v>
      </c>
      <c r="C15" s="29">
        <v>8.1</v>
      </c>
      <c r="D15" s="29">
        <v>8.1</v>
      </c>
      <c r="E15" s="29">
        <v>8.1</v>
      </c>
      <c r="F15" s="29"/>
      <c r="G15" s="29"/>
      <c r="H15" s="29"/>
      <c r="I15" s="29"/>
    </row>
    <row r="16" spans="1:9" s="1" customFormat="1" ht="30.75" customHeight="1">
      <c r="A16" s="29" t="s">
        <v>82</v>
      </c>
      <c r="B16" s="29" t="s">
        <v>83</v>
      </c>
      <c r="C16" s="29">
        <v>73.6</v>
      </c>
      <c r="D16" s="29">
        <v>73.6</v>
      </c>
      <c r="E16" s="29">
        <v>73.6</v>
      </c>
      <c r="F16" s="29"/>
      <c r="G16" s="29"/>
      <c r="H16" s="29"/>
      <c r="I16" s="29"/>
    </row>
    <row r="17" spans="1:9" s="1" customFormat="1" ht="30.75" customHeight="1">
      <c r="A17" s="29" t="s">
        <v>84</v>
      </c>
      <c r="B17" s="29" t="s">
        <v>85</v>
      </c>
      <c r="C17" s="29">
        <v>2.02</v>
      </c>
      <c r="D17" s="29">
        <v>2.02</v>
      </c>
      <c r="E17" s="29">
        <v>2.02</v>
      </c>
      <c r="F17" s="29"/>
      <c r="G17" s="29"/>
      <c r="H17" s="29"/>
      <c r="I17" s="29"/>
    </row>
    <row r="18" spans="1:9" s="1" customFormat="1" ht="30.75" customHeight="1">
      <c r="A18" s="29" t="s">
        <v>86</v>
      </c>
      <c r="B18" s="29" t="s">
        <v>87</v>
      </c>
      <c r="C18" s="29">
        <v>19.1</v>
      </c>
      <c r="D18" s="29">
        <v>19.1</v>
      </c>
      <c r="E18" s="29">
        <v>19.1</v>
      </c>
      <c r="F18" s="29"/>
      <c r="G18" s="29"/>
      <c r="H18" s="29"/>
      <c r="I18" s="29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1" sqref="E1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21" t="s">
        <v>487</v>
      </c>
      <c r="B1" s="116"/>
      <c r="C1" s="116"/>
      <c r="D1" s="116"/>
      <c r="E1" s="116"/>
      <c r="F1" s="116"/>
      <c r="G1" s="116"/>
      <c r="H1" s="116"/>
      <c r="I1" s="116"/>
      <c r="J1" s="24"/>
    </row>
    <row r="2" spans="1:10" s="1" customFormat="1" ht="21.75" customHeight="1">
      <c r="A2" s="122" t="s">
        <v>10</v>
      </c>
      <c r="B2" s="122"/>
      <c r="C2" s="122"/>
      <c r="D2" s="122"/>
      <c r="E2" s="122"/>
      <c r="F2" s="122"/>
      <c r="G2" s="122"/>
      <c r="H2" s="122"/>
      <c r="I2" s="118"/>
      <c r="J2" s="24"/>
    </row>
    <row r="3" spans="1:9" s="1" customFormat="1" ht="30.75" customHeight="1">
      <c r="A3" s="119" t="s">
        <v>53</v>
      </c>
      <c r="B3" s="119"/>
      <c r="C3" s="119" t="s">
        <v>88</v>
      </c>
      <c r="D3" s="120" t="s">
        <v>55</v>
      </c>
      <c r="E3" s="120"/>
      <c r="F3" s="120"/>
      <c r="G3" s="120"/>
      <c r="H3" s="120"/>
      <c r="I3" s="119" t="s">
        <v>56</v>
      </c>
    </row>
    <row r="4" spans="1:9" s="1" customFormat="1" ht="27.75" customHeight="1">
      <c r="A4" s="25" t="s">
        <v>57</v>
      </c>
      <c r="B4" s="25" t="s">
        <v>58</v>
      </c>
      <c r="C4" s="119"/>
      <c r="D4" s="25" t="s">
        <v>18</v>
      </c>
      <c r="E4" s="14" t="s">
        <v>496</v>
      </c>
      <c r="F4" s="26" t="s">
        <v>60</v>
      </c>
      <c r="G4" s="25" t="s">
        <v>61</v>
      </c>
      <c r="H4" s="25" t="s">
        <v>62</v>
      </c>
      <c r="I4" s="119"/>
    </row>
    <row r="5" spans="1:9" s="1" customFormat="1" ht="30.75" customHeight="1">
      <c r="A5" s="27" t="s">
        <v>63</v>
      </c>
      <c r="B5" s="27" t="s">
        <v>0</v>
      </c>
      <c r="C5" s="27">
        <v>1023.28</v>
      </c>
      <c r="D5" s="27">
        <v>1023.28</v>
      </c>
      <c r="E5" s="27">
        <v>1023.28</v>
      </c>
      <c r="F5" s="27"/>
      <c r="G5" s="27"/>
      <c r="H5" s="27"/>
      <c r="I5" s="27"/>
    </row>
    <row r="6" spans="1:9" s="1" customFormat="1" ht="30.75" customHeight="1">
      <c r="A6" s="27" t="s">
        <v>64</v>
      </c>
      <c r="B6" s="27"/>
      <c r="C6" s="27">
        <v>1023.28</v>
      </c>
      <c r="D6" s="27">
        <v>1023.28</v>
      </c>
      <c r="E6" s="27">
        <v>1023.28</v>
      </c>
      <c r="F6" s="27"/>
      <c r="G6" s="27"/>
      <c r="H6" s="27"/>
      <c r="I6" s="27"/>
    </row>
    <row r="7" spans="1:9" s="1" customFormat="1" ht="30.75" customHeight="1">
      <c r="A7" s="27" t="s">
        <v>65</v>
      </c>
      <c r="B7" s="27"/>
      <c r="C7" s="27">
        <v>1023.28</v>
      </c>
      <c r="D7" s="27">
        <v>1023.28</v>
      </c>
      <c r="E7" s="27">
        <v>1023.28</v>
      </c>
      <c r="F7" s="27"/>
      <c r="G7" s="27"/>
      <c r="H7" s="27"/>
      <c r="I7" s="27"/>
    </row>
    <row r="8" spans="1:9" s="1" customFormat="1" ht="30.75" customHeight="1">
      <c r="A8" s="29" t="s">
        <v>66</v>
      </c>
      <c r="B8" s="29" t="s">
        <v>67</v>
      </c>
      <c r="C8" s="29">
        <v>762.43</v>
      </c>
      <c r="D8" s="29">
        <v>762.43</v>
      </c>
      <c r="E8" s="29">
        <v>762.43</v>
      </c>
      <c r="F8" s="29"/>
      <c r="G8" s="29"/>
      <c r="H8" s="29"/>
      <c r="I8" s="29"/>
    </row>
    <row r="9" spans="1:9" s="1" customFormat="1" ht="30.75" customHeight="1">
      <c r="A9" s="29" t="s">
        <v>68</v>
      </c>
      <c r="B9" s="29" t="s">
        <v>69</v>
      </c>
      <c r="C9" s="29">
        <v>7.8</v>
      </c>
      <c r="D9" s="29">
        <v>7.8</v>
      </c>
      <c r="E9" s="29">
        <v>7.8</v>
      </c>
      <c r="F9" s="29"/>
      <c r="G9" s="29"/>
      <c r="H9" s="29"/>
      <c r="I9" s="29"/>
    </row>
    <row r="10" spans="1:9" s="1" customFormat="1" ht="30.75" customHeight="1">
      <c r="A10" s="29" t="s">
        <v>70</v>
      </c>
      <c r="B10" s="29" t="s">
        <v>71</v>
      </c>
      <c r="C10" s="29">
        <v>33.4</v>
      </c>
      <c r="D10" s="29">
        <v>33.4</v>
      </c>
      <c r="E10" s="29">
        <v>33.4</v>
      </c>
      <c r="F10" s="29"/>
      <c r="G10" s="29"/>
      <c r="H10" s="29"/>
      <c r="I10" s="29"/>
    </row>
    <row r="11" spans="1:9" s="1" customFormat="1" ht="30.75" customHeight="1">
      <c r="A11" s="29" t="s">
        <v>72</v>
      </c>
      <c r="B11" s="29" t="s">
        <v>73</v>
      </c>
      <c r="C11" s="29">
        <v>52.99</v>
      </c>
      <c r="D11" s="29">
        <v>52.99</v>
      </c>
      <c r="E11" s="29">
        <v>52.99</v>
      </c>
      <c r="F11" s="29"/>
      <c r="G11" s="29"/>
      <c r="H11" s="29"/>
      <c r="I11" s="29"/>
    </row>
    <row r="12" spans="1:9" s="1" customFormat="1" ht="30.75" customHeight="1">
      <c r="A12" s="29" t="s">
        <v>74</v>
      </c>
      <c r="B12" s="29" t="s">
        <v>75</v>
      </c>
      <c r="C12" s="29">
        <v>29.44</v>
      </c>
      <c r="D12" s="29">
        <v>29.44</v>
      </c>
      <c r="E12" s="29">
        <v>29.44</v>
      </c>
      <c r="F12" s="29"/>
      <c r="G12" s="29"/>
      <c r="H12" s="29"/>
      <c r="I12" s="29"/>
    </row>
    <row r="13" spans="1:9" s="1" customFormat="1" ht="30.75" customHeight="1">
      <c r="A13" s="29" t="s">
        <v>76</v>
      </c>
      <c r="B13" s="29" t="s">
        <v>77</v>
      </c>
      <c r="C13" s="29">
        <v>32.38</v>
      </c>
      <c r="D13" s="29">
        <v>32.38</v>
      </c>
      <c r="E13" s="29">
        <v>32.38</v>
      </c>
      <c r="F13" s="29"/>
      <c r="G13" s="29"/>
      <c r="H13" s="29"/>
      <c r="I13" s="29"/>
    </row>
    <row r="14" spans="1:9" s="1" customFormat="1" ht="30.75" customHeight="1">
      <c r="A14" s="29" t="s">
        <v>78</v>
      </c>
      <c r="B14" s="29" t="s">
        <v>79</v>
      </c>
      <c r="C14" s="29">
        <v>2.02</v>
      </c>
      <c r="D14" s="29">
        <v>2.02</v>
      </c>
      <c r="E14" s="29">
        <v>2.02</v>
      </c>
      <c r="F14" s="29"/>
      <c r="G14" s="29"/>
      <c r="H14" s="29"/>
      <c r="I14" s="29"/>
    </row>
    <row r="15" spans="1:9" s="1" customFormat="1" ht="30.75" customHeight="1">
      <c r="A15" s="29" t="s">
        <v>80</v>
      </c>
      <c r="B15" s="29" t="s">
        <v>81</v>
      </c>
      <c r="C15" s="29">
        <v>8.1</v>
      </c>
      <c r="D15" s="29">
        <v>8.1</v>
      </c>
      <c r="E15" s="29">
        <v>8.1</v>
      </c>
      <c r="F15" s="29"/>
      <c r="G15" s="29"/>
      <c r="H15" s="29"/>
      <c r="I15" s="29"/>
    </row>
    <row r="16" spans="1:9" s="1" customFormat="1" ht="30.75" customHeight="1">
      <c r="A16" s="29" t="s">
        <v>82</v>
      </c>
      <c r="B16" s="29" t="s">
        <v>83</v>
      </c>
      <c r="C16" s="29">
        <v>73.6</v>
      </c>
      <c r="D16" s="29">
        <v>73.6</v>
      </c>
      <c r="E16" s="29">
        <v>73.6</v>
      </c>
      <c r="F16" s="29"/>
      <c r="G16" s="29"/>
      <c r="H16" s="29"/>
      <c r="I16" s="29"/>
    </row>
    <row r="17" spans="1:9" s="1" customFormat="1" ht="30.75" customHeight="1">
      <c r="A17" s="29" t="s">
        <v>84</v>
      </c>
      <c r="B17" s="29" t="s">
        <v>85</v>
      </c>
      <c r="C17" s="29">
        <v>2.02</v>
      </c>
      <c r="D17" s="29">
        <v>2.02</v>
      </c>
      <c r="E17" s="29">
        <v>2.02</v>
      </c>
      <c r="F17" s="29"/>
      <c r="G17" s="29"/>
      <c r="H17" s="29"/>
      <c r="I17" s="29"/>
    </row>
    <row r="18" spans="1:9" s="1" customFormat="1" ht="30.75" customHeight="1">
      <c r="A18" s="29" t="s">
        <v>86</v>
      </c>
      <c r="B18" s="29" t="s">
        <v>87</v>
      </c>
      <c r="C18" s="29">
        <v>19.1</v>
      </c>
      <c r="D18" s="29">
        <v>19.1</v>
      </c>
      <c r="E18" s="29">
        <v>19.1</v>
      </c>
      <c r="F18" s="29"/>
      <c r="G18" s="29"/>
      <c r="H18" s="29"/>
      <c r="I18" s="29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D22" sqref="D22:E22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14" t="s">
        <v>497</v>
      </c>
      <c r="B1" s="114"/>
      <c r="C1" s="114"/>
      <c r="D1" s="114"/>
      <c r="E1" s="114"/>
      <c r="F1" s="114"/>
    </row>
    <row r="2" spans="1:6" s="1" customFormat="1" ht="14.25" customHeight="1">
      <c r="A2" s="5"/>
      <c r="B2" s="6"/>
      <c r="C2" s="6"/>
      <c r="D2" s="5"/>
      <c r="E2" s="17"/>
      <c r="F2" s="7" t="s">
        <v>35</v>
      </c>
    </row>
    <row r="3" spans="1:6" s="1" customFormat="1" ht="13.5" customHeight="1">
      <c r="A3" s="115" t="s">
        <v>11</v>
      </c>
      <c r="B3" s="115"/>
      <c r="C3" s="115" t="s">
        <v>12</v>
      </c>
      <c r="D3" s="115"/>
      <c r="E3" s="115"/>
      <c r="F3" s="115"/>
    </row>
    <row r="4" spans="1:6" s="1" customFormat="1" ht="13.5" customHeight="1">
      <c r="A4" s="8" t="s">
        <v>13</v>
      </c>
      <c r="B4" s="8" t="s">
        <v>14</v>
      </c>
      <c r="C4" s="8" t="s">
        <v>15</v>
      </c>
      <c r="D4" s="115" t="s">
        <v>14</v>
      </c>
      <c r="E4" s="115"/>
      <c r="F4" s="115"/>
    </row>
    <row r="5" spans="1:6" s="1" customFormat="1" ht="13.5" customHeight="1">
      <c r="A5" s="9" t="s">
        <v>16</v>
      </c>
      <c r="B5" s="18">
        <v>1023.28</v>
      </c>
      <c r="C5" s="10" t="s">
        <v>17</v>
      </c>
      <c r="D5" s="11" t="s">
        <v>18</v>
      </c>
      <c r="E5" s="11" t="s">
        <v>19</v>
      </c>
      <c r="F5" s="11" t="s">
        <v>20</v>
      </c>
    </row>
    <row r="6" spans="1:6" s="1" customFormat="1" ht="13.5" customHeight="1">
      <c r="A6" s="9" t="s">
        <v>21</v>
      </c>
      <c r="B6" s="18">
        <v>1023.28</v>
      </c>
      <c r="C6" s="10" t="s">
        <v>22</v>
      </c>
      <c r="D6" s="19"/>
      <c r="E6" s="19"/>
      <c r="F6" s="19"/>
    </row>
    <row r="7" spans="1:6" s="1" customFormat="1" ht="13.5" customHeight="1">
      <c r="A7" s="9" t="s">
        <v>23</v>
      </c>
      <c r="B7" s="18"/>
      <c r="C7" s="10" t="s">
        <v>24</v>
      </c>
      <c r="D7" s="19"/>
      <c r="E7" s="19"/>
      <c r="F7" s="19"/>
    </row>
    <row r="8" spans="1:6" s="1" customFormat="1" ht="13.5" customHeight="1">
      <c r="A8" s="9"/>
      <c r="B8" s="18"/>
      <c r="C8" s="10" t="s">
        <v>25</v>
      </c>
      <c r="D8" s="19"/>
      <c r="E8" s="19"/>
      <c r="F8" s="19"/>
    </row>
    <row r="9" spans="1:6" s="1" customFormat="1" ht="13.5" customHeight="1">
      <c r="A9" s="9"/>
      <c r="B9" s="20"/>
      <c r="C9" s="10" t="s">
        <v>26</v>
      </c>
      <c r="D9" s="19"/>
      <c r="E9" s="19"/>
      <c r="F9" s="19"/>
    </row>
    <row r="10" spans="1:6" s="1" customFormat="1" ht="13.5" customHeight="1">
      <c r="A10" s="9"/>
      <c r="B10" s="18"/>
      <c r="C10" s="10" t="s">
        <v>27</v>
      </c>
      <c r="D10" s="19"/>
      <c r="E10" s="19"/>
      <c r="F10" s="19"/>
    </row>
    <row r="11" spans="1:6" s="1" customFormat="1" ht="13.5" customHeight="1">
      <c r="A11" s="9"/>
      <c r="B11" s="18"/>
      <c r="C11" s="10" t="s">
        <v>28</v>
      </c>
      <c r="D11" s="19"/>
      <c r="E11" s="19"/>
      <c r="F11" s="19"/>
    </row>
    <row r="12" spans="1:6" s="1" customFormat="1" ht="13.5" customHeight="1">
      <c r="A12" s="9"/>
      <c r="B12" s="18"/>
      <c r="C12" s="10" t="s">
        <v>29</v>
      </c>
      <c r="D12" s="19"/>
      <c r="E12" s="19"/>
      <c r="F12" s="19"/>
    </row>
    <row r="13" spans="1:6" s="1" customFormat="1" ht="13.5" customHeight="1">
      <c r="A13" s="9"/>
      <c r="B13" s="18"/>
      <c r="C13" s="10" t="s">
        <v>30</v>
      </c>
      <c r="D13" s="19">
        <v>122.98</v>
      </c>
      <c r="E13" s="19">
        <v>122.98</v>
      </c>
      <c r="F13" s="19"/>
    </row>
    <row r="14" spans="1:6" s="1" customFormat="1" ht="13.5" customHeight="1">
      <c r="A14" s="9"/>
      <c r="B14" s="18"/>
      <c r="C14" s="10" t="s">
        <v>36</v>
      </c>
      <c r="D14" s="19">
        <v>51.48</v>
      </c>
      <c r="E14" s="19">
        <v>51.48</v>
      </c>
      <c r="F14" s="19"/>
    </row>
    <row r="15" spans="1:6" s="1" customFormat="1" ht="13.5" customHeight="1">
      <c r="A15" s="9"/>
      <c r="B15" s="18"/>
      <c r="C15" s="10" t="s">
        <v>37</v>
      </c>
      <c r="D15" s="19"/>
      <c r="E15" s="19"/>
      <c r="F15" s="19"/>
    </row>
    <row r="16" spans="1:6" s="1" customFormat="1" ht="13.5" customHeight="1">
      <c r="A16" s="9"/>
      <c r="B16" s="18"/>
      <c r="C16" s="10" t="s">
        <v>38</v>
      </c>
      <c r="D16" s="19"/>
      <c r="E16" s="19"/>
      <c r="F16" s="19"/>
    </row>
    <row r="17" spans="1:6" s="1" customFormat="1" ht="13.5" customHeight="1">
      <c r="A17" s="12"/>
      <c r="B17" s="21"/>
      <c r="C17" s="10" t="s">
        <v>39</v>
      </c>
      <c r="D17" s="19"/>
      <c r="E17" s="19"/>
      <c r="F17" s="19"/>
    </row>
    <row r="18" spans="1:6" s="1" customFormat="1" ht="13.5" customHeight="1">
      <c r="A18" s="9"/>
      <c r="B18" s="18"/>
      <c r="C18" s="10" t="s">
        <v>40</v>
      </c>
      <c r="D18" s="19"/>
      <c r="E18" s="19"/>
      <c r="F18" s="19"/>
    </row>
    <row r="19" spans="1:6" s="1" customFormat="1" ht="13.5" customHeight="1">
      <c r="A19" s="9"/>
      <c r="B19" s="21"/>
      <c r="C19" s="10" t="s">
        <v>41</v>
      </c>
      <c r="D19" s="19"/>
      <c r="E19" s="19"/>
      <c r="F19" s="19"/>
    </row>
    <row r="20" spans="1:6" s="1" customFormat="1" ht="13.5" customHeight="1">
      <c r="A20" s="12"/>
      <c r="B20" s="18"/>
      <c r="C20" s="10" t="s">
        <v>42</v>
      </c>
      <c r="D20" s="19"/>
      <c r="E20" s="19"/>
      <c r="F20" s="19"/>
    </row>
    <row r="21" spans="1:6" s="1" customFormat="1" ht="13.5" customHeight="1">
      <c r="A21" s="9"/>
      <c r="B21" s="18"/>
      <c r="C21" s="10" t="s">
        <v>43</v>
      </c>
      <c r="D21" s="19"/>
      <c r="E21" s="19"/>
      <c r="F21" s="19"/>
    </row>
    <row r="22" spans="1:6" s="1" customFormat="1" ht="13.5" customHeight="1">
      <c r="A22" s="9"/>
      <c r="B22" s="18"/>
      <c r="C22" s="10" t="s">
        <v>44</v>
      </c>
      <c r="D22" s="19">
        <v>762.43</v>
      </c>
      <c r="E22" s="19">
        <v>762.43</v>
      </c>
      <c r="F22" s="19"/>
    </row>
    <row r="23" spans="1:6" s="1" customFormat="1" ht="13.5" customHeight="1">
      <c r="A23" s="9"/>
      <c r="B23" s="18"/>
      <c r="C23" s="10" t="s">
        <v>45</v>
      </c>
      <c r="D23" s="19">
        <v>86.39</v>
      </c>
      <c r="E23" s="19">
        <v>86.39</v>
      </c>
      <c r="F23" s="19"/>
    </row>
    <row r="24" spans="1:6" s="1" customFormat="1" ht="13.5" customHeight="1">
      <c r="A24" s="9"/>
      <c r="B24" s="18"/>
      <c r="C24" s="10" t="s">
        <v>46</v>
      </c>
      <c r="D24" s="19"/>
      <c r="E24" s="19"/>
      <c r="F24" s="19"/>
    </row>
    <row r="25" spans="1:6" s="1" customFormat="1" ht="13.5" customHeight="1">
      <c r="A25" s="9"/>
      <c r="B25" s="18"/>
      <c r="C25" s="10" t="s">
        <v>47</v>
      </c>
      <c r="D25" s="19"/>
      <c r="E25" s="19"/>
      <c r="F25" s="19"/>
    </row>
    <row r="26" spans="1:6" s="1" customFormat="1" ht="13.5" customHeight="1">
      <c r="A26" s="9"/>
      <c r="B26" s="18"/>
      <c r="C26" s="10" t="s">
        <v>48</v>
      </c>
      <c r="D26" s="19"/>
      <c r="E26" s="19"/>
      <c r="F26" s="19"/>
    </row>
    <row r="27" spans="1:6" s="1" customFormat="1" ht="13.5" customHeight="1">
      <c r="A27" s="9"/>
      <c r="B27" s="18"/>
      <c r="C27" s="10" t="s">
        <v>49</v>
      </c>
      <c r="D27" s="19"/>
      <c r="E27" s="19"/>
      <c r="F27" s="19"/>
    </row>
    <row r="28" spans="1:6" s="1" customFormat="1" ht="13.5" customHeight="1">
      <c r="A28" s="9"/>
      <c r="B28" s="18"/>
      <c r="C28" s="10" t="s">
        <v>50</v>
      </c>
      <c r="D28" s="19"/>
      <c r="E28" s="19"/>
      <c r="F28" s="19"/>
    </row>
    <row r="29" spans="1:6" s="1" customFormat="1" ht="13.5" customHeight="1">
      <c r="A29" s="9"/>
      <c r="B29" s="18"/>
      <c r="C29" s="10" t="s">
        <v>51</v>
      </c>
      <c r="D29" s="19"/>
      <c r="E29" s="13"/>
      <c r="F29" s="19"/>
    </row>
    <row r="30" spans="1:6" s="1" customFormat="1" ht="13.5" customHeight="1">
      <c r="A30" s="10"/>
      <c r="B30" s="18"/>
      <c r="C30" s="14"/>
      <c r="D30" s="19"/>
      <c r="E30" s="15"/>
      <c r="F30" s="19"/>
    </row>
    <row r="31" spans="1:6" s="1" customFormat="1" ht="13.5" customHeight="1">
      <c r="A31" s="9" t="s">
        <v>31</v>
      </c>
      <c r="B31" s="18"/>
      <c r="C31" s="10" t="s">
        <v>32</v>
      </c>
      <c r="D31" s="19"/>
      <c r="E31" s="15"/>
      <c r="F31" s="19"/>
    </row>
    <row r="32" spans="1:6" s="1" customFormat="1" ht="13.5" customHeight="1">
      <c r="A32" s="9" t="s">
        <v>21</v>
      </c>
      <c r="B32" s="18"/>
      <c r="C32" s="9" t="s">
        <v>21</v>
      </c>
      <c r="D32" s="19"/>
      <c r="E32" s="15"/>
      <c r="F32" s="19"/>
    </row>
    <row r="33" spans="1:6" s="1" customFormat="1" ht="13.5" customHeight="1">
      <c r="A33" s="9" t="s">
        <v>23</v>
      </c>
      <c r="B33" s="18"/>
      <c r="C33" s="9" t="s">
        <v>23</v>
      </c>
      <c r="D33" s="19"/>
      <c r="E33" s="15"/>
      <c r="F33" s="19"/>
    </row>
    <row r="34" spans="1:6" s="1" customFormat="1" ht="13.5" customHeight="1">
      <c r="A34" s="22" t="s">
        <v>33</v>
      </c>
      <c r="B34" s="18">
        <v>1023.28</v>
      </c>
      <c r="C34" s="22" t="s">
        <v>34</v>
      </c>
      <c r="D34" s="19">
        <v>1023.28</v>
      </c>
      <c r="E34" s="19">
        <v>1023.28</v>
      </c>
      <c r="F34" s="23"/>
    </row>
  </sheetData>
  <sheetProtection formatCells="0" formatColumns="0" formatRows="0" insertColumns="0" insertRows="0" insertHyperlinks="0" deleteColumns="0" deleteRows="0" sort="0" autoFilter="0" pivotTables="0"/>
  <mergeCells count="4">
    <mergeCell ref="A3:B3"/>
    <mergeCell ref="A1:F1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F12" sqref="F12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10" width="9.140625" style="1" customWidth="1"/>
  </cols>
  <sheetData>
    <row r="1" spans="1:9" s="1" customFormat="1" ht="51.75" customHeight="1">
      <c r="A1" s="121" t="s">
        <v>488</v>
      </c>
      <c r="B1" s="116"/>
      <c r="C1" s="116"/>
      <c r="D1" s="116"/>
      <c r="E1" s="116"/>
      <c r="F1" s="116"/>
      <c r="G1" s="116"/>
      <c r="H1" s="116"/>
      <c r="I1" s="24"/>
    </row>
    <row r="2" spans="1:9" s="1" customFormat="1" ht="21.75" customHeight="1">
      <c r="A2" s="122" t="s">
        <v>10</v>
      </c>
      <c r="B2" s="122"/>
      <c r="C2" s="122"/>
      <c r="D2" s="122"/>
      <c r="E2" s="122"/>
      <c r="F2" s="122"/>
      <c r="G2" s="122"/>
      <c r="H2" s="122"/>
      <c r="I2" s="24"/>
    </row>
    <row r="3" spans="1:8" s="1" customFormat="1" ht="30.75" customHeight="1">
      <c r="A3" s="119" t="s">
        <v>53</v>
      </c>
      <c r="B3" s="119"/>
      <c r="C3" s="123" t="s">
        <v>498</v>
      </c>
      <c r="D3" s="120" t="s">
        <v>55</v>
      </c>
      <c r="E3" s="120"/>
      <c r="F3" s="120"/>
      <c r="G3" s="120"/>
      <c r="H3" s="120"/>
    </row>
    <row r="4" spans="1:8" s="1" customFormat="1" ht="27.75" customHeight="1">
      <c r="A4" s="25" t="s">
        <v>57</v>
      </c>
      <c r="B4" s="25" t="s">
        <v>58</v>
      </c>
      <c r="C4" s="119"/>
      <c r="D4" s="25" t="s">
        <v>18</v>
      </c>
      <c r="E4" s="14" t="s">
        <v>496</v>
      </c>
      <c r="F4" s="26" t="s">
        <v>60</v>
      </c>
      <c r="G4" s="25" t="s">
        <v>61</v>
      </c>
      <c r="H4" s="25" t="s">
        <v>62</v>
      </c>
    </row>
    <row r="5" spans="1:8" s="1" customFormat="1" ht="30.75" customHeight="1">
      <c r="A5" s="27" t="s">
        <v>63</v>
      </c>
      <c r="B5" s="27" t="s">
        <v>0</v>
      </c>
      <c r="C5" s="27">
        <v>1023.28</v>
      </c>
      <c r="D5" s="27">
        <v>1023.28</v>
      </c>
      <c r="E5" s="27">
        <v>1023.28</v>
      </c>
      <c r="F5" s="27"/>
      <c r="G5" s="27"/>
      <c r="H5" s="27"/>
    </row>
    <row r="6" spans="1:8" s="1" customFormat="1" ht="30.75" customHeight="1">
      <c r="A6" s="27" t="s">
        <v>64</v>
      </c>
      <c r="B6" s="27"/>
      <c r="C6" s="27">
        <v>1023.28</v>
      </c>
      <c r="D6" s="27">
        <v>1023.28</v>
      </c>
      <c r="E6" s="27">
        <v>1023.28</v>
      </c>
      <c r="F6" s="27"/>
      <c r="G6" s="27"/>
      <c r="H6" s="27"/>
    </row>
    <row r="7" spans="1:8" s="1" customFormat="1" ht="30.75" customHeight="1">
      <c r="A7" s="27" t="s">
        <v>65</v>
      </c>
      <c r="B7" s="27"/>
      <c r="C7" s="27">
        <v>1023.28</v>
      </c>
      <c r="D7" s="27">
        <v>1023.28</v>
      </c>
      <c r="E7" s="27">
        <v>1023.28</v>
      </c>
      <c r="F7" s="27"/>
      <c r="G7" s="27"/>
      <c r="H7" s="27"/>
    </row>
    <row r="8" spans="1:8" s="1" customFormat="1" ht="30.75" customHeight="1">
      <c r="A8" s="29" t="s">
        <v>66</v>
      </c>
      <c r="B8" s="29" t="s">
        <v>67</v>
      </c>
      <c r="C8" s="29">
        <v>762.43</v>
      </c>
      <c r="D8" s="29">
        <v>762.43</v>
      </c>
      <c r="E8" s="29">
        <v>762.43</v>
      </c>
      <c r="F8" s="29"/>
      <c r="G8" s="29"/>
      <c r="H8" s="29"/>
    </row>
    <row r="9" spans="1:8" s="1" customFormat="1" ht="30.75" customHeight="1">
      <c r="A9" s="29" t="s">
        <v>68</v>
      </c>
      <c r="B9" s="29" t="s">
        <v>69</v>
      </c>
      <c r="C9" s="29">
        <v>7.8</v>
      </c>
      <c r="D9" s="29">
        <v>7.8</v>
      </c>
      <c r="E9" s="29">
        <v>7.8</v>
      </c>
      <c r="F9" s="29"/>
      <c r="G9" s="29"/>
      <c r="H9" s="29"/>
    </row>
    <row r="10" spans="1:8" s="1" customFormat="1" ht="30.75" customHeight="1">
      <c r="A10" s="29" t="s">
        <v>70</v>
      </c>
      <c r="B10" s="29" t="s">
        <v>71</v>
      </c>
      <c r="C10" s="29">
        <v>33.4</v>
      </c>
      <c r="D10" s="29">
        <v>33.4</v>
      </c>
      <c r="E10" s="29">
        <v>33.4</v>
      </c>
      <c r="F10" s="29"/>
      <c r="G10" s="29"/>
      <c r="H10" s="29"/>
    </row>
    <row r="11" spans="1:8" s="1" customFormat="1" ht="30.75" customHeight="1">
      <c r="A11" s="29" t="s">
        <v>72</v>
      </c>
      <c r="B11" s="29" t="s">
        <v>73</v>
      </c>
      <c r="C11" s="29">
        <v>52.99</v>
      </c>
      <c r="D11" s="29">
        <v>52.99</v>
      </c>
      <c r="E11" s="29">
        <v>52.99</v>
      </c>
      <c r="F11" s="29"/>
      <c r="G11" s="29"/>
      <c r="H11" s="29"/>
    </row>
    <row r="12" spans="1:8" s="1" customFormat="1" ht="30.75" customHeight="1">
      <c r="A12" s="29" t="s">
        <v>74</v>
      </c>
      <c r="B12" s="29" t="s">
        <v>75</v>
      </c>
      <c r="C12" s="29">
        <v>29.44</v>
      </c>
      <c r="D12" s="29">
        <v>29.44</v>
      </c>
      <c r="E12" s="29">
        <v>29.44</v>
      </c>
      <c r="F12" s="29"/>
      <c r="G12" s="29"/>
      <c r="H12" s="29"/>
    </row>
    <row r="13" spans="1:8" s="1" customFormat="1" ht="30.75" customHeight="1">
      <c r="A13" s="29" t="s">
        <v>76</v>
      </c>
      <c r="B13" s="29" t="s">
        <v>77</v>
      </c>
      <c r="C13" s="29">
        <v>32.38</v>
      </c>
      <c r="D13" s="29">
        <v>32.38</v>
      </c>
      <c r="E13" s="29">
        <v>32.38</v>
      </c>
      <c r="F13" s="29"/>
      <c r="G13" s="29"/>
      <c r="H13" s="29"/>
    </row>
    <row r="14" spans="1:8" s="1" customFormat="1" ht="30.75" customHeight="1">
      <c r="A14" s="29" t="s">
        <v>78</v>
      </c>
      <c r="B14" s="29" t="s">
        <v>79</v>
      </c>
      <c r="C14" s="29">
        <v>2.02</v>
      </c>
      <c r="D14" s="29">
        <v>2.02</v>
      </c>
      <c r="E14" s="29">
        <v>2.02</v>
      </c>
      <c r="F14" s="29"/>
      <c r="G14" s="29"/>
      <c r="H14" s="29"/>
    </row>
    <row r="15" spans="1:8" s="1" customFormat="1" ht="30.75" customHeight="1">
      <c r="A15" s="29" t="s">
        <v>80</v>
      </c>
      <c r="B15" s="29" t="s">
        <v>81</v>
      </c>
      <c r="C15" s="29">
        <v>8.1</v>
      </c>
      <c r="D15" s="29">
        <v>8.1</v>
      </c>
      <c r="E15" s="29">
        <v>8.1</v>
      </c>
      <c r="F15" s="29"/>
      <c r="G15" s="29"/>
      <c r="H15" s="29"/>
    </row>
    <row r="16" spans="1:8" s="1" customFormat="1" ht="30.75" customHeight="1">
      <c r="A16" s="29" t="s">
        <v>82</v>
      </c>
      <c r="B16" s="29" t="s">
        <v>83</v>
      </c>
      <c r="C16" s="29">
        <v>73.6</v>
      </c>
      <c r="D16" s="29">
        <v>73.6</v>
      </c>
      <c r="E16" s="29">
        <v>73.6</v>
      </c>
      <c r="F16" s="29"/>
      <c r="G16" s="29"/>
      <c r="H16" s="29"/>
    </row>
    <row r="17" spans="1:8" s="1" customFormat="1" ht="30.75" customHeight="1">
      <c r="A17" s="29" t="s">
        <v>84</v>
      </c>
      <c r="B17" s="29" t="s">
        <v>85</v>
      </c>
      <c r="C17" s="29">
        <v>2.02</v>
      </c>
      <c r="D17" s="29">
        <v>2.02</v>
      </c>
      <c r="E17" s="29">
        <v>2.02</v>
      </c>
      <c r="F17" s="29"/>
      <c r="G17" s="29"/>
      <c r="H17" s="29"/>
    </row>
    <row r="18" spans="1:8" s="1" customFormat="1" ht="30.75" customHeight="1">
      <c r="A18" s="29" t="s">
        <v>86</v>
      </c>
      <c r="B18" s="29" t="s">
        <v>87</v>
      </c>
      <c r="C18" s="29">
        <v>19.1</v>
      </c>
      <c r="D18" s="29">
        <v>19.1</v>
      </c>
      <c r="E18" s="29">
        <v>19.1</v>
      </c>
      <c r="F18" s="29"/>
      <c r="G18" s="29"/>
      <c r="H18" s="29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2:H2"/>
    <mergeCell ref="A3:B3"/>
    <mergeCell ref="C3:C4"/>
    <mergeCell ref="D3:H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C18" sqref="C18:D18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3" width="20.7109375" style="1" customWidth="1"/>
    <col min="4" max="4" width="27.421875" style="1" customWidth="1"/>
    <col min="5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125" t="s">
        <v>89</v>
      </c>
      <c r="B1" s="125"/>
      <c r="C1" s="125"/>
      <c r="D1" s="125"/>
      <c r="E1" s="125"/>
      <c r="F1" s="125"/>
      <c r="G1" s="125"/>
      <c r="H1" s="125"/>
    </row>
    <row r="2" spans="3:8" s="1" customFormat="1" ht="24.75" customHeight="1">
      <c r="C2" s="30"/>
      <c r="D2" s="30"/>
      <c r="E2" s="30"/>
      <c r="F2" s="30"/>
      <c r="G2" s="30"/>
      <c r="H2" s="7" t="s">
        <v>10</v>
      </c>
    </row>
    <row r="3" spans="1:8" s="1" customFormat="1" ht="24.75" customHeight="1">
      <c r="A3" s="124" t="s">
        <v>90</v>
      </c>
      <c r="B3" s="124" t="s">
        <v>91</v>
      </c>
      <c r="C3" s="124" t="s">
        <v>92</v>
      </c>
      <c r="D3" s="124"/>
      <c r="E3" s="124"/>
      <c r="F3" s="124"/>
      <c r="G3" s="124"/>
      <c r="H3" s="124"/>
    </row>
    <row r="4" spans="1:8" s="1" customFormat="1" ht="24.75" customHeight="1">
      <c r="A4" s="124"/>
      <c r="B4" s="124"/>
      <c r="C4" s="124" t="s">
        <v>63</v>
      </c>
      <c r="D4" s="124" t="s">
        <v>93</v>
      </c>
      <c r="E4" s="124"/>
      <c r="F4" s="124"/>
      <c r="G4" s="124"/>
      <c r="H4" s="124" t="s">
        <v>94</v>
      </c>
    </row>
    <row r="5" spans="1:8" s="1" customFormat="1" ht="24.75" customHeight="1">
      <c r="A5" s="124"/>
      <c r="B5" s="124"/>
      <c r="C5" s="124"/>
      <c r="D5" s="16" t="s">
        <v>18</v>
      </c>
      <c r="E5" s="16" t="s">
        <v>95</v>
      </c>
      <c r="F5" s="16" t="s">
        <v>96</v>
      </c>
      <c r="G5" s="16" t="s">
        <v>97</v>
      </c>
      <c r="H5" s="124"/>
    </row>
    <row r="6" spans="1:8" s="1" customFormat="1" ht="24.75" customHeight="1">
      <c r="A6" s="31" t="s">
        <v>98</v>
      </c>
      <c r="B6" s="31" t="s">
        <v>98</v>
      </c>
      <c r="C6" s="32" t="s">
        <v>99</v>
      </c>
      <c r="D6" s="32">
        <f>C6+1</f>
        <v>2</v>
      </c>
      <c r="E6" s="32">
        <v>3</v>
      </c>
      <c r="F6" s="32">
        <v>4</v>
      </c>
      <c r="G6" s="32">
        <f>F6+1</f>
        <v>5</v>
      </c>
      <c r="H6" s="32">
        <f>G6+1</f>
        <v>6</v>
      </c>
    </row>
    <row r="7" spans="1:8" s="1" customFormat="1" ht="24.75" customHeight="1">
      <c r="A7" s="33" t="s">
        <v>63</v>
      </c>
      <c r="B7" s="27" t="s">
        <v>0</v>
      </c>
      <c r="C7" s="34">
        <v>1023.28</v>
      </c>
      <c r="D7" s="34">
        <v>1023.28</v>
      </c>
      <c r="E7" s="35">
        <v>782.96</v>
      </c>
      <c r="F7" s="35">
        <v>12.9</v>
      </c>
      <c r="G7" s="36">
        <v>52.42</v>
      </c>
      <c r="H7" s="35"/>
    </row>
    <row r="8" spans="1:8" s="1" customFormat="1" ht="24.75" customHeight="1">
      <c r="A8" s="33"/>
      <c r="B8" s="27" t="s">
        <v>100</v>
      </c>
      <c r="C8" s="34">
        <v>1023.28</v>
      </c>
      <c r="D8" s="34">
        <v>1023.28</v>
      </c>
      <c r="E8" s="35">
        <v>782.96</v>
      </c>
      <c r="F8" s="35">
        <v>12.9</v>
      </c>
      <c r="G8" s="36">
        <v>52.42</v>
      </c>
      <c r="H8" s="35"/>
    </row>
    <row r="9" spans="1:8" s="1" customFormat="1" ht="24.75" customHeight="1">
      <c r="A9" s="33"/>
      <c r="B9" s="27" t="s">
        <v>101</v>
      </c>
      <c r="C9" s="34">
        <v>1023.28</v>
      </c>
      <c r="D9" s="34">
        <v>1023.28</v>
      </c>
      <c r="E9" s="35">
        <v>782.96</v>
      </c>
      <c r="F9" s="35">
        <v>12.9</v>
      </c>
      <c r="G9" s="36">
        <v>52.42</v>
      </c>
      <c r="H9" s="35"/>
    </row>
    <row r="10" spans="1:8" s="1" customFormat="1" ht="24.75" customHeight="1">
      <c r="A10" s="37" t="s">
        <v>102</v>
      </c>
      <c r="B10" s="29" t="s">
        <v>103</v>
      </c>
      <c r="C10" s="38">
        <v>7.8</v>
      </c>
      <c r="D10" s="38">
        <v>7.8</v>
      </c>
      <c r="E10" s="38"/>
      <c r="F10" s="38">
        <v>7.8</v>
      </c>
      <c r="G10" s="39"/>
      <c r="H10" s="38"/>
    </row>
    <row r="11" spans="1:8" s="1" customFormat="1" ht="24.75" customHeight="1">
      <c r="A11" s="37" t="s">
        <v>104</v>
      </c>
      <c r="B11" s="29" t="s">
        <v>105</v>
      </c>
      <c r="C11" s="38">
        <v>73.6</v>
      </c>
      <c r="D11" s="38">
        <v>73.6</v>
      </c>
      <c r="E11" s="38">
        <v>73.6</v>
      </c>
      <c r="F11" s="38"/>
      <c r="G11" s="39"/>
      <c r="H11" s="38"/>
    </row>
    <row r="12" spans="1:8" s="1" customFormat="1" ht="24.75" customHeight="1">
      <c r="A12" s="37" t="s">
        <v>106</v>
      </c>
      <c r="B12" s="29" t="s">
        <v>107</v>
      </c>
      <c r="C12" s="38">
        <v>29.44</v>
      </c>
      <c r="D12" s="38">
        <v>29.44</v>
      </c>
      <c r="E12" s="38">
        <v>29.44</v>
      </c>
      <c r="F12" s="38"/>
      <c r="G12" s="39"/>
      <c r="H12" s="38"/>
    </row>
    <row r="13" spans="1:8" s="1" customFormat="1" ht="24.75" customHeight="1">
      <c r="A13" s="37" t="s">
        <v>108</v>
      </c>
      <c r="B13" s="29" t="s">
        <v>109</v>
      </c>
      <c r="C13" s="38">
        <v>8.1</v>
      </c>
      <c r="D13" s="38">
        <v>8.1</v>
      </c>
      <c r="E13" s="38">
        <v>8.1</v>
      </c>
      <c r="F13" s="38"/>
      <c r="G13" s="39"/>
      <c r="H13" s="38"/>
    </row>
    <row r="14" spans="1:8" s="1" customFormat="1" ht="24.75" customHeight="1">
      <c r="A14" s="37" t="s">
        <v>110</v>
      </c>
      <c r="B14" s="29" t="s">
        <v>111</v>
      </c>
      <c r="C14" s="38">
        <v>2.02</v>
      </c>
      <c r="D14" s="38">
        <v>2.02</v>
      </c>
      <c r="E14" s="38">
        <v>2.02</v>
      </c>
      <c r="F14" s="38"/>
      <c r="G14" s="39"/>
      <c r="H14" s="38"/>
    </row>
    <row r="15" spans="1:8" s="1" customFormat="1" ht="24.75" customHeight="1">
      <c r="A15" s="37" t="s">
        <v>112</v>
      </c>
      <c r="B15" s="29" t="s">
        <v>113</v>
      </c>
      <c r="C15" s="38">
        <v>2.02</v>
      </c>
      <c r="D15" s="38">
        <v>2.02</v>
      </c>
      <c r="E15" s="38">
        <v>2.02</v>
      </c>
      <c r="F15" s="38"/>
      <c r="G15" s="39"/>
      <c r="H15" s="38"/>
    </row>
    <row r="16" spans="1:8" s="1" customFormat="1" ht="24.75" customHeight="1">
      <c r="A16" s="37" t="s">
        <v>114</v>
      </c>
      <c r="B16" s="29" t="s">
        <v>115</v>
      </c>
      <c r="C16" s="38">
        <v>32.38</v>
      </c>
      <c r="D16" s="38">
        <v>32.38</v>
      </c>
      <c r="E16" s="38">
        <v>32.38</v>
      </c>
      <c r="F16" s="38"/>
      <c r="G16" s="39"/>
      <c r="H16" s="38"/>
    </row>
    <row r="17" spans="1:8" s="1" customFormat="1" ht="24.75" customHeight="1">
      <c r="A17" s="37" t="s">
        <v>116</v>
      </c>
      <c r="B17" s="29" t="s">
        <v>117</v>
      </c>
      <c r="C17" s="38">
        <v>19.1</v>
      </c>
      <c r="D17" s="38">
        <v>19.1</v>
      </c>
      <c r="E17" s="38">
        <v>19.1</v>
      </c>
      <c r="F17" s="38"/>
      <c r="G17" s="39"/>
      <c r="H17" s="38"/>
    </row>
    <row r="18" spans="1:8" s="1" customFormat="1" ht="24.75" customHeight="1">
      <c r="A18" s="37" t="s">
        <v>118</v>
      </c>
      <c r="B18" s="29" t="s">
        <v>119</v>
      </c>
      <c r="C18" s="38">
        <v>762.43</v>
      </c>
      <c r="D18" s="38">
        <v>762.43</v>
      </c>
      <c r="E18" s="38">
        <v>533.81</v>
      </c>
      <c r="F18" s="38">
        <v>1.2</v>
      </c>
      <c r="G18" s="39">
        <v>52.42</v>
      </c>
      <c r="H18" s="38"/>
    </row>
    <row r="19" spans="1:8" s="1" customFormat="1" ht="24.75" customHeight="1">
      <c r="A19" s="37" t="s">
        <v>120</v>
      </c>
      <c r="B19" s="29" t="s">
        <v>121</v>
      </c>
      <c r="C19" s="38">
        <v>52.99</v>
      </c>
      <c r="D19" s="38">
        <v>52.99</v>
      </c>
      <c r="E19" s="38">
        <v>52.99</v>
      </c>
      <c r="F19" s="38"/>
      <c r="G19" s="39"/>
      <c r="H19" s="38"/>
    </row>
    <row r="20" spans="1:8" s="1" customFormat="1" ht="24.75" customHeight="1">
      <c r="A20" s="37" t="s">
        <v>122</v>
      </c>
      <c r="B20" s="29" t="s">
        <v>123</v>
      </c>
      <c r="C20" s="38">
        <v>33.4</v>
      </c>
      <c r="D20" s="38">
        <v>33.4</v>
      </c>
      <c r="E20" s="38">
        <v>29.5</v>
      </c>
      <c r="F20" s="38">
        <v>3.9</v>
      </c>
      <c r="G20" s="39"/>
      <c r="H20" s="38"/>
    </row>
  </sheetData>
  <sheetProtection formatCells="0" formatColumns="0" formatRows="0" insertColumns="0" insertRows="0" insertHyperlinks="0" deleteColumns="0" deleteRows="0" sort="0" autoFilter="0" pivotTables="0"/>
  <mergeCells count="13">
    <mergeCell ref="D4:G4"/>
    <mergeCell ref="H4:H5"/>
    <mergeCell ref="A3:A5"/>
    <mergeCell ref="B3:B5"/>
    <mergeCell ref="C4:C5"/>
    <mergeCell ref="A1:H1"/>
    <mergeCell ref="C3:H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1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29.7109375" style="1" customWidth="1"/>
    <col min="4" max="10" width="15.8515625" style="1" customWidth="1"/>
    <col min="11" max="11" width="9.140625" style="1" customWidth="1"/>
    <col min="12" max="32" width="15.8515625" style="1" customWidth="1"/>
    <col min="33" max="33" width="10.00390625" style="1" customWidth="1"/>
    <col min="34" max="36" width="15.8515625" style="1" customWidth="1"/>
    <col min="37" max="37" width="14.8515625" style="1" customWidth="1"/>
    <col min="38" max="38" width="12.00390625" style="1" customWidth="1"/>
    <col min="39" max="41" width="9.140625" style="1" customWidth="1"/>
    <col min="42" max="42" width="10.421875" style="1" customWidth="1"/>
    <col min="43" max="43" width="9.140625" style="1" customWidth="1"/>
  </cols>
  <sheetData>
    <row r="1" spans="2:42" s="1" customFormat="1" ht="15.75" customHeight="1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P1" s="42"/>
    </row>
    <row r="2" spans="2:42" s="1" customFormat="1" ht="25.5" customHeight="1">
      <c r="B2" s="126" t="s">
        <v>124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2:41" s="1" customFormat="1" ht="11.25" customHeight="1">
      <c r="B3" s="43"/>
      <c r="C3" s="44"/>
      <c r="D3" s="44"/>
      <c r="E3" s="41"/>
      <c r="F3" s="41"/>
      <c r="G3" s="41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/>
      <c r="AL3" s="45"/>
      <c r="AM3" s="42" t="s">
        <v>10</v>
      </c>
      <c r="AN3" s="42"/>
      <c r="AO3" s="42"/>
    </row>
    <row r="4" spans="1:42" s="1" customFormat="1" ht="18" customHeight="1">
      <c r="A4" s="127" t="s">
        <v>57</v>
      </c>
      <c r="B4" s="128" t="s">
        <v>125</v>
      </c>
      <c r="C4" s="128" t="s">
        <v>126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28" t="s">
        <v>127</v>
      </c>
      <c r="AE4" s="128"/>
      <c r="AF4" s="128"/>
      <c r="AG4" s="128"/>
      <c r="AH4" s="128"/>
      <c r="AI4" s="128"/>
      <c r="AJ4" s="128"/>
      <c r="AK4" s="127" t="s">
        <v>128</v>
      </c>
      <c r="AL4" s="127"/>
      <c r="AM4" s="127"/>
      <c r="AN4" s="127"/>
      <c r="AO4" s="127"/>
      <c r="AP4" s="127"/>
    </row>
    <row r="5" spans="1:42" s="1" customFormat="1" ht="15" customHeight="1">
      <c r="A5" s="127"/>
      <c r="B5" s="128"/>
      <c r="C5" s="128"/>
      <c r="D5" s="129" t="s">
        <v>129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 t="s">
        <v>130</v>
      </c>
      <c r="V5" s="129"/>
      <c r="W5" s="129"/>
      <c r="X5" s="129"/>
      <c r="Y5" s="129"/>
      <c r="Z5" s="129"/>
      <c r="AA5" s="129"/>
      <c r="AB5" s="129"/>
      <c r="AC5" s="129"/>
      <c r="AD5" s="128"/>
      <c r="AE5" s="128"/>
      <c r="AF5" s="128"/>
      <c r="AG5" s="128"/>
      <c r="AH5" s="128"/>
      <c r="AI5" s="128"/>
      <c r="AJ5" s="128"/>
      <c r="AK5" s="127"/>
      <c r="AL5" s="127"/>
      <c r="AM5" s="127"/>
      <c r="AN5" s="127"/>
      <c r="AO5" s="127"/>
      <c r="AP5" s="127"/>
    </row>
    <row r="6" spans="1:42" s="1" customFormat="1" ht="62.25" customHeight="1">
      <c r="A6" s="127"/>
      <c r="B6" s="128"/>
      <c r="C6" s="128"/>
      <c r="D6" s="47" t="s">
        <v>18</v>
      </c>
      <c r="E6" s="48" t="s">
        <v>131</v>
      </c>
      <c r="F6" s="48" t="s">
        <v>132</v>
      </c>
      <c r="G6" s="48" t="s">
        <v>133</v>
      </c>
      <c r="H6" s="48" t="s">
        <v>134</v>
      </c>
      <c r="I6" s="48" t="s">
        <v>135</v>
      </c>
      <c r="J6" s="49" t="s">
        <v>136</v>
      </c>
      <c r="K6" s="49" t="s">
        <v>137</v>
      </c>
      <c r="L6" s="49" t="s">
        <v>138</v>
      </c>
      <c r="M6" s="49" t="s">
        <v>139</v>
      </c>
      <c r="N6" s="49" t="s">
        <v>140</v>
      </c>
      <c r="O6" s="49" t="s">
        <v>141</v>
      </c>
      <c r="P6" s="49" t="s">
        <v>142</v>
      </c>
      <c r="Q6" s="49" t="s">
        <v>73</v>
      </c>
      <c r="R6" s="49" t="s">
        <v>143</v>
      </c>
      <c r="S6" s="49" t="s">
        <v>144</v>
      </c>
      <c r="T6" s="50" t="s">
        <v>145</v>
      </c>
      <c r="U6" s="51" t="s">
        <v>63</v>
      </c>
      <c r="V6" s="51" t="s">
        <v>146</v>
      </c>
      <c r="W6" s="46" t="s">
        <v>147</v>
      </c>
      <c r="X6" s="51" t="s">
        <v>148</v>
      </c>
      <c r="Y6" s="51" t="s">
        <v>149</v>
      </c>
      <c r="Z6" s="51" t="s">
        <v>150</v>
      </c>
      <c r="AA6" s="51" t="s">
        <v>151</v>
      </c>
      <c r="AB6" s="51" t="s">
        <v>87</v>
      </c>
      <c r="AC6" s="51" t="s">
        <v>152</v>
      </c>
      <c r="AD6" s="51" t="s">
        <v>18</v>
      </c>
      <c r="AE6" s="49" t="s">
        <v>153</v>
      </c>
      <c r="AF6" s="49" t="s">
        <v>154</v>
      </c>
      <c r="AG6" s="49" t="s">
        <v>155</v>
      </c>
      <c r="AH6" s="49" t="s">
        <v>156</v>
      </c>
      <c r="AI6" s="49" t="s">
        <v>157</v>
      </c>
      <c r="AJ6" s="48" t="s">
        <v>158</v>
      </c>
      <c r="AK6" s="52" t="s">
        <v>18</v>
      </c>
      <c r="AL6" s="52" t="s">
        <v>159</v>
      </c>
      <c r="AM6" s="52" t="s">
        <v>160</v>
      </c>
      <c r="AN6" s="52" t="s">
        <v>161</v>
      </c>
      <c r="AO6" s="52" t="s">
        <v>162</v>
      </c>
      <c r="AP6" s="52" t="s">
        <v>163</v>
      </c>
    </row>
    <row r="7" spans="1:42" s="1" customFormat="1" ht="15.75" customHeight="1">
      <c r="A7" s="46" t="s">
        <v>98</v>
      </c>
      <c r="B7" s="47" t="s">
        <v>98</v>
      </c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>
        <v>11</v>
      </c>
      <c r="N7" s="47">
        <v>12</v>
      </c>
      <c r="O7" s="47">
        <v>13</v>
      </c>
      <c r="P7" s="47">
        <v>14</v>
      </c>
      <c r="Q7" s="47">
        <v>15</v>
      </c>
      <c r="R7" s="47">
        <v>16</v>
      </c>
      <c r="S7" s="47">
        <v>17</v>
      </c>
      <c r="T7" s="47">
        <v>18</v>
      </c>
      <c r="U7" s="47">
        <v>19</v>
      </c>
      <c r="V7" s="47">
        <v>20</v>
      </c>
      <c r="W7" s="47">
        <v>21</v>
      </c>
      <c r="X7" s="47">
        <v>22</v>
      </c>
      <c r="Y7" s="47">
        <v>23</v>
      </c>
      <c r="Z7" s="47">
        <v>24</v>
      </c>
      <c r="AA7" s="47">
        <v>25</v>
      </c>
      <c r="AB7" s="47">
        <v>26</v>
      </c>
      <c r="AC7" s="47">
        <v>27</v>
      </c>
      <c r="AD7" s="47">
        <v>28</v>
      </c>
      <c r="AE7" s="47">
        <v>29</v>
      </c>
      <c r="AF7" s="47">
        <v>30</v>
      </c>
      <c r="AG7" s="47">
        <v>31</v>
      </c>
      <c r="AH7" s="47">
        <v>32</v>
      </c>
      <c r="AI7" s="47">
        <v>33</v>
      </c>
      <c r="AJ7" s="47">
        <v>34</v>
      </c>
      <c r="AK7" s="47">
        <v>35</v>
      </c>
      <c r="AL7" s="47">
        <v>36</v>
      </c>
      <c r="AM7" s="47">
        <v>37</v>
      </c>
      <c r="AN7" s="47">
        <v>38</v>
      </c>
      <c r="AO7" s="47">
        <v>39</v>
      </c>
      <c r="AP7" s="47">
        <v>40</v>
      </c>
    </row>
    <row r="8" spans="1:42" s="1" customFormat="1" ht="18" customHeight="1">
      <c r="A8" s="33" t="s">
        <v>0</v>
      </c>
      <c r="B8" s="53" t="s">
        <v>63</v>
      </c>
      <c r="C8" s="54">
        <v>833.28</v>
      </c>
      <c r="D8" s="54">
        <v>654.92</v>
      </c>
      <c r="E8" s="54">
        <v>215.33</v>
      </c>
      <c r="F8" s="54">
        <v>18.02</v>
      </c>
      <c r="G8" s="54">
        <v>12.01</v>
      </c>
      <c r="H8" s="54"/>
      <c r="I8" s="54"/>
      <c r="J8" s="54">
        <v>7.17</v>
      </c>
      <c r="K8" s="54">
        <v>30.67</v>
      </c>
      <c r="L8" s="54">
        <v>64.9</v>
      </c>
      <c r="M8" s="54">
        <v>35.4</v>
      </c>
      <c r="N8" s="54">
        <v>29.5</v>
      </c>
      <c r="O8" s="54">
        <v>111.94</v>
      </c>
      <c r="P8" s="54">
        <v>14.77</v>
      </c>
      <c r="Q8" s="54">
        <v>52.99</v>
      </c>
      <c r="R8" s="54">
        <v>23.6</v>
      </c>
      <c r="S8" s="54"/>
      <c r="T8" s="54"/>
      <c r="U8" s="54">
        <v>166.66</v>
      </c>
      <c r="V8" s="54">
        <v>73.6</v>
      </c>
      <c r="W8" s="55">
        <v>29.44</v>
      </c>
      <c r="X8" s="55">
        <v>2.02</v>
      </c>
      <c r="Y8" s="55">
        <v>2.02</v>
      </c>
      <c r="Z8" s="55">
        <v>8.1</v>
      </c>
      <c r="AA8" s="55">
        <v>32.38</v>
      </c>
      <c r="AB8" s="55">
        <v>16.19</v>
      </c>
      <c r="AC8" s="55">
        <v>2.91</v>
      </c>
      <c r="AD8" s="55">
        <v>12.9</v>
      </c>
      <c r="AE8" s="55"/>
      <c r="AF8" s="55"/>
      <c r="AG8" s="55">
        <v>7.8</v>
      </c>
      <c r="AH8" s="55"/>
      <c r="AI8" s="55">
        <v>3.9</v>
      </c>
      <c r="AJ8" s="55">
        <v>1.2</v>
      </c>
      <c r="AK8" s="55">
        <v>52.42</v>
      </c>
      <c r="AL8" s="55">
        <v>29.5</v>
      </c>
      <c r="AM8" s="55">
        <v>15</v>
      </c>
      <c r="AN8" s="55">
        <v>7.92</v>
      </c>
      <c r="AO8" s="55"/>
      <c r="AP8" s="55"/>
    </row>
    <row r="9" spans="1:42" s="1" customFormat="1" ht="18" customHeight="1">
      <c r="A9" s="33" t="s">
        <v>164</v>
      </c>
      <c r="B9" s="53" t="s">
        <v>64</v>
      </c>
      <c r="C9" s="54">
        <v>833.28</v>
      </c>
      <c r="D9" s="54"/>
      <c r="E9" s="54">
        <v>215.33</v>
      </c>
      <c r="F9" s="54">
        <v>18.02</v>
      </c>
      <c r="G9" s="54">
        <v>12.01</v>
      </c>
      <c r="H9" s="54"/>
      <c r="I9" s="54"/>
      <c r="J9" s="54">
        <v>7.17</v>
      </c>
      <c r="K9" s="54">
        <v>30.67</v>
      </c>
      <c r="L9" s="54">
        <v>64.9</v>
      </c>
      <c r="M9" s="54">
        <v>35.4</v>
      </c>
      <c r="N9" s="54">
        <v>29.5</v>
      </c>
      <c r="O9" s="54">
        <v>111.94</v>
      </c>
      <c r="P9" s="54">
        <v>14.77</v>
      </c>
      <c r="Q9" s="54">
        <v>52.99</v>
      </c>
      <c r="R9" s="54">
        <v>23.6</v>
      </c>
      <c r="S9" s="54"/>
      <c r="T9" s="54"/>
      <c r="U9" s="54">
        <v>166.66</v>
      </c>
      <c r="V9" s="54">
        <v>73.6</v>
      </c>
      <c r="W9" s="55">
        <v>29.44</v>
      </c>
      <c r="X9" s="55">
        <v>2.02</v>
      </c>
      <c r="Y9" s="55">
        <v>2.02</v>
      </c>
      <c r="Z9" s="55">
        <v>8.1</v>
      </c>
      <c r="AA9" s="55">
        <v>32.38</v>
      </c>
      <c r="AB9" s="55">
        <v>16.19</v>
      </c>
      <c r="AC9" s="55">
        <v>2.91</v>
      </c>
      <c r="AD9" s="55">
        <v>12.9</v>
      </c>
      <c r="AE9" s="55"/>
      <c r="AF9" s="55"/>
      <c r="AG9" s="55">
        <v>7.8</v>
      </c>
      <c r="AH9" s="55"/>
      <c r="AI9" s="55">
        <v>3.9</v>
      </c>
      <c r="AJ9" s="55">
        <v>1.2</v>
      </c>
      <c r="AK9" s="55">
        <v>52.42</v>
      </c>
      <c r="AL9" s="55">
        <v>29.5</v>
      </c>
      <c r="AM9" s="55">
        <v>15</v>
      </c>
      <c r="AN9" s="55">
        <v>7.92</v>
      </c>
      <c r="AO9" s="55"/>
      <c r="AP9" s="55"/>
    </row>
    <row r="10" spans="1:42" s="1" customFormat="1" ht="18" customHeight="1">
      <c r="A10" s="33" t="s">
        <v>165</v>
      </c>
      <c r="B10" s="53" t="s">
        <v>65</v>
      </c>
      <c r="C10" s="54">
        <v>833.28</v>
      </c>
      <c r="D10" s="54"/>
      <c r="E10" s="54">
        <v>215.33</v>
      </c>
      <c r="F10" s="54">
        <v>18.02</v>
      </c>
      <c r="G10" s="54">
        <v>12.01</v>
      </c>
      <c r="H10" s="54"/>
      <c r="I10" s="54"/>
      <c r="J10" s="54">
        <v>7.17</v>
      </c>
      <c r="K10" s="54">
        <v>30.67</v>
      </c>
      <c r="L10" s="54">
        <v>64.9</v>
      </c>
      <c r="M10" s="54">
        <v>35.4</v>
      </c>
      <c r="N10" s="54">
        <v>29.5</v>
      </c>
      <c r="O10" s="54">
        <v>111.94</v>
      </c>
      <c r="P10" s="54">
        <v>14.77</v>
      </c>
      <c r="Q10" s="54">
        <v>52.99</v>
      </c>
      <c r="R10" s="54">
        <v>23.6</v>
      </c>
      <c r="S10" s="54"/>
      <c r="T10" s="54"/>
      <c r="U10" s="54">
        <v>166.66</v>
      </c>
      <c r="V10" s="54">
        <v>73.6</v>
      </c>
      <c r="W10" s="55">
        <v>29.44</v>
      </c>
      <c r="X10" s="55">
        <v>2.02</v>
      </c>
      <c r="Y10" s="55">
        <v>2.02</v>
      </c>
      <c r="Z10" s="55">
        <v>8.1</v>
      </c>
      <c r="AA10" s="55">
        <v>32.38</v>
      </c>
      <c r="AB10" s="55">
        <v>16.19</v>
      </c>
      <c r="AC10" s="55">
        <v>2.91</v>
      </c>
      <c r="AD10" s="55">
        <v>12.9</v>
      </c>
      <c r="AE10" s="55"/>
      <c r="AF10" s="55"/>
      <c r="AG10" s="55">
        <v>7.8</v>
      </c>
      <c r="AH10" s="55"/>
      <c r="AI10" s="55">
        <v>3.9</v>
      </c>
      <c r="AJ10" s="55">
        <v>1.2</v>
      </c>
      <c r="AK10" s="55">
        <v>52.42</v>
      </c>
      <c r="AL10" s="55">
        <v>29.5</v>
      </c>
      <c r="AM10" s="55">
        <v>15</v>
      </c>
      <c r="AN10" s="55">
        <v>7.92</v>
      </c>
      <c r="AO10" s="55"/>
      <c r="AP10" s="55"/>
    </row>
    <row r="11" spans="1:42" s="1" customFormat="1" ht="18" customHeight="1">
      <c r="A11" s="37" t="s">
        <v>68</v>
      </c>
      <c r="B11" s="56" t="s">
        <v>103</v>
      </c>
      <c r="C11" s="57">
        <v>7.8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58"/>
      <c r="Y11" s="58"/>
      <c r="Z11" s="58"/>
      <c r="AA11" s="58"/>
      <c r="AB11" s="58"/>
      <c r="AC11" s="58"/>
      <c r="AD11" s="58">
        <v>7.8</v>
      </c>
      <c r="AE11" s="58"/>
      <c r="AF11" s="58"/>
      <c r="AG11" s="58">
        <v>7.8</v>
      </c>
      <c r="AH11" s="58"/>
      <c r="AI11" s="58"/>
      <c r="AJ11" s="58"/>
      <c r="AK11" s="58"/>
      <c r="AL11" s="58"/>
      <c r="AM11" s="58"/>
      <c r="AN11" s="58"/>
      <c r="AO11" s="58"/>
      <c r="AP11" s="58"/>
    </row>
    <row r="12" spans="1:42" s="1" customFormat="1" ht="18" customHeight="1">
      <c r="A12" s="37" t="s">
        <v>82</v>
      </c>
      <c r="B12" s="56" t="s">
        <v>105</v>
      </c>
      <c r="C12" s="57">
        <v>73.6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>
        <v>73.6</v>
      </c>
      <c r="V12" s="57">
        <v>73.6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s="1" customFormat="1" ht="18" customHeight="1">
      <c r="A13" s="37" t="s">
        <v>74</v>
      </c>
      <c r="B13" s="56" t="s">
        <v>107</v>
      </c>
      <c r="C13" s="57">
        <v>29.44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>
        <v>29.44</v>
      </c>
      <c r="V13" s="57"/>
      <c r="W13" s="58">
        <v>29.44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</row>
    <row r="14" spans="1:42" s="1" customFormat="1" ht="18" customHeight="1">
      <c r="A14" s="37" t="s">
        <v>80</v>
      </c>
      <c r="B14" s="56" t="s">
        <v>109</v>
      </c>
      <c r="C14" s="57">
        <v>8.1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>
        <v>8.1</v>
      </c>
      <c r="V14" s="57"/>
      <c r="W14" s="58"/>
      <c r="X14" s="58"/>
      <c r="Y14" s="58"/>
      <c r="Z14" s="58">
        <v>8.1</v>
      </c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</row>
    <row r="15" spans="1:42" s="1" customFormat="1" ht="18" customHeight="1">
      <c r="A15" s="37" t="s">
        <v>84</v>
      </c>
      <c r="B15" s="56" t="s">
        <v>111</v>
      </c>
      <c r="C15" s="57">
        <v>2.02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>
        <v>2.02</v>
      </c>
      <c r="V15" s="57"/>
      <c r="W15" s="58"/>
      <c r="X15" s="58">
        <v>2.02</v>
      </c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</row>
    <row r="16" spans="1:42" s="1" customFormat="1" ht="18" customHeight="1">
      <c r="A16" s="37" t="s">
        <v>78</v>
      </c>
      <c r="B16" s="56" t="s">
        <v>113</v>
      </c>
      <c r="C16" s="57">
        <v>2.02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>
        <v>2.02</v>
      </c>
      <c r="V16" s="57"/>
      <c r="W16" s="58"/>
      <c r="X16" s="58"/>
      <c r="Y16" s="58">
        <v>2.02</v>
      </c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</row>
    <row r="17" spans="1:42" s="1" customFormat="1" ht="18" customHeight="1">
      <c r="A17" s="37" t="s">
        <v>76</v>
      </c>
      <c r="B17" s="56" t="s">
        <v>115</v>
      </c>
      <c r="C17" s="57">
        <v>32.38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>
        <v>32.38</v>
      </c>
      <c r="V17" s="57"/>
      <c r="W17" s="58"/>
      <c r="X17" s="58"/>
      <c r="Y17" s="58"/>
      <c r="Z17" s="58"/>
      <c r="AA17" s="58">
        <v>32.38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</row>
    <row r="18" spans="1:42" s="1" customFormat="1" ht="18" customHeight="1">
      <c r="A18" s="37" t="s">
        <v>86</v>
      </c>
      <c r="B18" s="56" t="s">
        <v>117</v>
      </c>
      <c r="C18" s="57">
        <v>19.1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>
        <v>19.1</v>
      </c>
      <c r="V18" s="57"/>
      <c r="W18" s="58"/>
      <c r="X18" s="58"/>
      <c r="Y18" s="58"/>
      <c r="Z18" s="58"/>
      <c r="AA18" s="58"/>
      <c r="AB18" s="58">
        <v>16.19</v>
      </c>
      <c r="AC18" s="58">
        <v>2.91</v>
      </c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</row>
    <row r="19" spans="1:42" s="1" customFormat="1" ht="18" customHeight="1">
      <c r="A19" s="37" t="s">
        <v>66</v>
      </c>
      <c r="B19" s="56" t="s">
        <v>119</v>
      </c>
      <c r="C19" s="57">
        <v>572.43</v>
      </c>
      <c r="D19" s="57">
        <v>572.43</v>
      </c>
      <c r="E19" s="57">
        <v>215.33</v>
      </c>
      <c r="F19" s="57">
        <v>18.02</v>
      </c>
      <c r="G19" s="57">
        <v>12.01</v>
      </c>
      <c r="H19" s="57"/>
      <c r="I19" s="57"/>
      <c r="J19" s="57">
        <v>7.17</v>
      </c>
      <c r="K19" s="57">
        <v>30.67</v>
      </c>
      <c r="L19" s="57">
        <v>64.9</v>
      </c>
      <c r="M19" s="57">
        <v>35.4</v>
      </c>
      <c r="N19" s="57"/>
      <c r="O19" s="57">
        <v>111.94</v>
      </c>
      <c r="P19" s="57">
        <v>14.77</v>
      </c>
      <c r="Q19" s="57"/>
      <c r="R19" s="57">
        <v>23.6</v>
      </c>
      <c r="S19" s="57"/>
      <c r="T19" s="57"/>
      <c r="U19" s="57"/>
      <c r="V19" s="57"/>
      <c r="W19" s="58"/>
      <c r="X19" s="58"/>
      <c r="Y19" s="58"/>
      <c r="Z19" s="58"/>
      <c r="AA19" s="58"/>
      <c r="AB19" s="58"/>
      <c r="AC19" s="58"/>
      <c r="AD19" s="58">
        <v>1.2</v>
      </c>
      <c r="AE19" s="58"/>
      <c r="AF19" s="58"/>
      <c r="AG19" s="58"/>
      <c r="AH19" s="58"/>
      <c r="AI19" s="58"/>
      <c r="AJ19" s="58">
        <v>1.2</v>
      </c>
      <c r="AK19" s="58">
        <v>52.42</v>
      </c>
      <c r="AL19" s="58">
        <v>29.5</v>
      </c>
      <c r="AM19" s="58">
        <v>15</v>
      </c>
      <c r="AN19" s="58">
        <v>7.92</v>
      </c>
      <c r="AO19" s="58"/>
      <c r="AP19" s="58"/>
    </row>
    <row r="20" spans="1:42" s="1" customFormat="1" ht="18" customHeight="1">
      <c r="A20" s="37" t="s">
        <v>72</v>
      </c>
      <c r="B20" s="56" t="s">
        <v>121</v>
      </c>
      <c r="C20" s="57">
        <v>52.99</v>
      </c>
      <c r="D20" s="57">
        <v>52.99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>
        <v>52.99</v>
      </c>
      <c r="R20" s="57"/>
      <c r="S20" s="57"/>
      <c r="T20" s="57"/>
      <c r="U20" s="57"/>
      <c r="V20" s="57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</row>
    <row r="21" spans="1:42" s="1" customFormat="1" ht="18" customHeight="1">
      <c r="A21" s="37" t="s">
        <v>70</v>
      </c>
      <c r="B21" s="56" t="s">
        <v>123</v>
      </c>
      <c r="C21" s="57">
        <v>33.4</v>
      </c>
      <c r="D21" s="57">
        <v>29.5</v>
      </c>
      <c r="E21" s="57"/>
      <c r="F21" s="57"/>
      <c r="G21" s="57"/>
      <c r="H21" s="57"/>
      <c r="I21" s="57"/>
      <c r="J21" s="57"/>
      <c r="K21" s="57"/>
      <c r="L21" s="57"/>
      <c r="M21" s="57"/>
      <c r="N21" s="57">
        <v>29.5</v>
      </c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8">
        <v>3.9</v>
      </c>
      <c r="AE21" s="58"/>
      <c r="AF21" s="58"/>
      <c r="AG21" s="58"/>
      <c r="AH21" s="58"/>
      <c r="AI21" s="58">
        <v>3.9</v>
      </c>
      <c r="AJ21" s="58"/>
      <c r="AK21" s="58"/>
      <c r="AL21" s="58"/>
      <c r="AM21" s="58"/>
      <c r="AN21" s="58"/>
      <c r="AO21" s="58"/>
      <c r="AP21" s="58"/>
    </row>
  </sheetData>
  <sheetProtection formatCells="0" formatColumns="0" formatRows="0" insertColumns="0" insertRows="0" insertHyperlinks="0" deleteColumns="0" deleteRows="0" sort="0" autoFilter="0" pivotTables="0"/>
  <mergeCells count="17">
    <mergeCell ref="D5:T5"/>
    <mergeCell ref="U5:AC5"/>
    <mergeCell ref="AD4:AJ5"/>
    <mergeCell ref="AK4:AP5"/>
    <mergeCell ref="A4:A6"/>
    <mergeCell ref="B4:B6"/>
    <mergeCell ref="C4:C6"/>
    <mergeCell ref="B2:AP2"/>
    <mergeCell ref="D4:AC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X20"/>
  <sheetViews>
    <sheetView zoomScalePageLayoutView="0" workbookViewId="0" topLeftCell="A1">
      <selection activeCell="E22" sqref="E22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59" width="9.140625" style="1" customWidth="1"/>
    <col min="60" max="60" width="16.421875" style="1" customWidth="1"/>
    <col min="61" max="103" width="9.140625" style="1" customWidth="1"/>
  </cols>
  <sheetData>
    <row r="1" spans="1:102" s="1" customFormat="1" ht="31.5" customHeight="1">
      <c r="A1" s="114" t="s">
        <v>166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</row>
    <row r="2" spans="1:102" s="1" customFormat="1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9" t="s">
        <v>10</v>
      </c>
      <c r="CW2" s="59"/>
      <c r="CX2" s="5"/>
    </row>
    <row r="3" spans="1:102" s="1" customFormat="1" ht="14.25" customHeight="1">
      <c r="A3" s="130" t="s">
        <v>167</v>
      </c>
      <c r="B3" s="131"/>
      <c r="C3" s="131"/>
      <c r="D3" s="132"/>
      <c r="E3" s="133" t="s">
        <v>63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28" t="s">
        <v>97</v>
      </c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30" t="s">
        <v>168</v>
      </c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2"/>
      <c r="BG3" s="131" t="s">
        <v>169</v>
      </c>
      <c r="BH3" s="131"/>
      <c r="BI3" s="131"/>
      <c r="BJ3" s="131"/>
      <c r="BK3" s="131"/>
      <c r="BL3" s="132"/>
      <c r="BM3" s="131" t="s">
        <v>170</v>
      </c>
      <c r="BN3" s="131"/>
      <c r="BO3" s="132"/>
      <c r="BP3" s="131" t="s">
        <v>171</v>
      </c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2"/>
      <c r="CC3" s="131" t="s">
        <v>172</v>
      </c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2"/>
      <c r="CT3" s="130" t="s">
        <v>173</v>
      </c>
      <c r="CU3" s="131"/>
      <c r="CV3" s="131"/>
      <c r="CW3" s="131"/>
      <c r="CX3" s="132"/>
    </row>
    <row r="4" spans="1:102" s="1" customFormat="1" ht="14.25" customHeight="1">
      <c r="A4" s="136" t="s">
        <v>90</v>
      </c>
      <c r="B4" s="137"/>
      <c r="C4" s="138"/>
      <c r="D4" s="133" t="s">
        <v>174</v>
      </c>
      <c r="E4" s="134"/>
      <c r="F4" s="133" t="s">
        <v>131</v>
      </c>
      <c r="G4" s="133" t="s">
        <v>175</v>
      </c>
      <c r="H4" s="133" t="s">
        <v>176</v>
      </c>
      <c r="I4" s="133" t="s">
        <v>177</v>
      </c>
      <c r="J4" s="133" t="s">
        <v>178</v>
      </c>
      <c r="K4" s="133" t="s">
        <v>179</v>
      </c>
      <c r="L4" s="133" t="s">
        <v>180</v>
      </c>
      <c r="M4" s="133" t="s">
        <v>181</v>
      </c>
      <c r="N4" s="133" t="s">
        <v>182</v>
      </c>
      <c r="O4" s="133" t="s">
        <v>183</v>
      </c>
      <c r="P4" s="133" t="s">
        <v>73</v>
      </c>
      <c r="Q4" s="133" t="s">
        <v>184</v>
      </c>
      <c r="R4" s="133" t="s">
        <v>145</v>
      </c>
      <c r="S4" s="133" t="s">
        <v>18</v>
      </c>
      <c r="T4" s="133" t="s">
        <v>185</v>
      </c>
      <c r="U4" s="133" t="s">
        <v>186</v>
      </c>
      <c r="V4" s="133" t="s">
        <v>187</v>
      </c>
      <c r="W4" s="133" t="s">
        <v>188</v>
      </c>
      <c r="X4" s="133" t="s">
        <v>189</v>
      </c>
      <c r="Y4" s="133" t="s">
        <v>190</v>
      </c>
      <c r="Z4" s="133" t="s">
        <v>191</v>
      </c>
      <c r="AA4" s="133" t="s">
        <v>192</v>
      </c>
      <c r="AB4" s="133" t="s">
        <v>193</v>
      </c>
      <c r="AC4" s="133" t="s">
        <v>194</v>
      </c>
      <c r="AD4" s="133" t="s">
        <v>195</v>
      </c>
      <c r="AE4" s="133" t="s">
        <v>196</v>
      </c>
      <c r="AF4" s="133" t="s">
        <v>197</v>
      </c>
      <c r="AG4" s="133" t="s">
        <v>198</v>
      </c>
      <c r="AH4" s="133" t="s">
        <v>199</v>
      </c>
      <c r="AI4" s="133" t="s">
        <v>200</v>
      </c>
      <c r="AJ4" s="133" t="s">
        <v>201</v>
      </c>
      <c r="AK4" s="133" t="s">
        <v>202</v>
      </c>
      <c r="AL4" s="133" t="s">
        <v>203</v>
      </c>
      <c r="AM4" s="133" t="s">
        <v>204</v>
      </c>
      <c r="AN4" s="133" t="s">
        <v>205</v>
      </c>
      <c r="AO4" s="133" t="s">
        <v>206</v>
      </c>
      <c r="AP4" s="133" t="s">
        <v>207</v>
      </c>
      <c r="AQ4" s="133" t="s">
        <v>208</v>
      </c>
      <c r="AR4" s="133" t="s">
        <v>209</v>
      </c>
      <c r="AS4" s="133" t="s">
        <v>210</v>
      </c>
      <c r="AT4" s="133" t="s">
        <v>163</v>
      </c>
      <c r="AU4" s="133" t="s">
        <v>18</v>
      </c>
      <c r="AV4" s="133" t="s">
        <v>153</v>
      </c>
      <c r="AW4" s="133" t="s">
        <v>211</v>
      </c>
      <c r="AX4" s="133" t="s">
        <v>212</v>
      </c>
      <c r="AY4" s="133" t="s">
        <v>213</v>
      </c>
      <c r="AZ4" s="133" t="s">
        <v>214</v>
      </c>
      <c r="BA4" s="133" t="s">
        <v>215</v>
      </c>
      <c r="BB4" s="133" t="s">
        <v>216</v>
      </c>
      <c r="BC4" s="133" t="s">
        <v>217</v>
      </c>
      <c r="BD4" s="133" t="s">
        <v>218</v>
      </c>
      <c r="BE4" s="133" t="s">
        <v>219</v>
      </c>
      <c r="BF4" s="133" t="s">
        <v>220</v>
      </c>
      <c r="BG4" s="133" t="s">
        <v>18</v>
      </c>
      <c r="BH4" s="133" t="s">
        <v>221</v>
      </c>
      <c r="BI4" s="133" t="s">
        <v>222</v>
      </c>
      <c r="BJ4" s="133" t="s">
        <v>223</v>
      </c>
      <c r="BK4" s="133" t="s">
        <v>224</v>
      </c>
      <c r="BL4" s="133" t="s">
        <v>225</v>
      </c>
      <c r="BM4" s="133" t="s">
        <v>18</v>
      </c>
      <c r="BN4" s="133" t="s">
        <v>226</v>
      </c>
      <c r="BO4" s="133" t="s">
        <v>227</v>
      </c>
      <c r="BP4" s="133" t="s">
        <v>18</v>
      </c>
      <c r="BQ4" s="133" t="s">
        <v>228</v>
      </c>
      <c r="BR4" s="133" t="s">
        <v>229</v>
      </c>
      <c r="BS4" s="133" t="s">
        <v>230</v>
      </c>
      <c r="BT4" s="133" t="s">
        <v>231</v>
      </c>
      <c r="BU4" s="133" t="s">
        <v>232</v>
      </c>
      <c r="BV4" s="133" t="s">
        <v>233</v>
      </c>
      <c r="BW4" s="133" t="s">
        <v>234</v>
      </c>
      <c r="BX4" s="133" t="s">
        <v>235</v>
      </c>
      <c r="BY4" s="133" t="s">
        <v>236</v>
      </c>
      <c r="BZ4" s="133" t="s">
        <v>237</v>
      </c>
      <c r="CA4" s="133" t="s">
        <v>238</v>
      </c>
      <c r="CB4" s="133" t="s">
        <v>239</v>
      </c>
      <c r="CC4" s="133" t="s">
        <v>18</v>
      </c>
      <c r="CD4" s="133" t="s">
        <v>228</v>
      </c>
      <c r="CE4" s="133" t="s">
        <v>229</v>
      </c>
      <c r="CF4" s="133" t="s">
        <v>230</v>
      </c>
      <c r="CG4" s="133" t="s">
        <v>231</v>
      </c>
      <c r="CH4" s="133" t="s">
        <v>232</v>
      </c>
      <c r="CI4" s="133" t="s">
        <v>233</v>
      </c>
      <c r="CJ4" s="133" t="s">
        <v>234</v>
      </c>
      <c r="CK4" s="133" t="s">
        <v>240</v>
      </c>
      <c r="CL4" s="133" t="s">
        <v>241</v>
      </c>
      <c r="CM4" s="133" t="s">
        <v>242</v>
      </c>
      <c r="CN4" s="133" t="s">
        <v>243</v>
      </c>
      <c r="CO4" s="133" t="s">
        <v>235</v>
      </c>
      <c r="CP4" s="133" t="s">
        <v>236</v>
      </c>
      <c r="CQ4" s="133" t="s">
        <v>237</v>
      </c>
      <c r="CR4" s="133" t="s">
        <v>238</v>
      </c>
      <c r="CS4" s="133" t="s">
        <v>244</v>
      </c>
      <c r="CT4" s="133" t="s">
        <v>18</v>
      </c>
      <c r="CU4" s="133" t="s">
        <v>245</v>
      </c>
      <c r="CV4" s="133" t="s">
        <v>246</v>
      </c>
      <c r="CW4" s="133" t="s">
        <v>247</v>
      </c>
      <c r="CX4" s="133" t="s">
        <v>173</v>
      </c>
    </row>
    <row r="5" spans="1:102" s="1" customFormat="1" ht="14.25" customHeight="1">
      <c r="A5" s="139"/>
      <c r="B5" s="140"/>
      <c r="C5" s="141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</row>
    <row r="6" spans="1:102" s="1" customFormat="1" ht="14.25" customHeight="1">
      <c r="A6" s="142"/>
      <c r="B6" s="143"/>
      <c r="C6" s="14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</row>
    <row r="7" spans="1:102" s="1" customFormat="1" ht="14.25" customHeight="1">
      <c r="A7" s="8" t="s">
        <v>248</v>
      </c>
      <c r="B7" s="8" t="s">
        <v>249</v>
      </c>
      <c r="C7" s="8" t="s">
        <v>250</v>
      </c>
      <c r="D7" s="62" t="s">
        <v>251</v>
      </c>
      <c r="E7" s="8">
        <v>1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Y7" s="8">
        <v>22</v>
      </c>
      <c r="Z7" s="8">
        <v>23</v>
      </c>
      <c r="AA7" s="8">
        <v>24</v>
      </c>
      <c r="AB7" s="8">
        <v>25</v>
      </c>
      <c r="AC7" s="8">
        <v>26</v>
      </c>
      <c r="AD7" s="8">
        <v>27</v>
      </c>
      <c r="AE7" s="8">
        <v>28</v>
      </c>
      <c r="AF7" s="8">
        <v>29</v>
      </c>
      <c r="AG7" s="8">
        <v>30</v>
      </c>
      <c r="AH7" s="8">
        <v>31</v>
      </c>
      <c r="AI7" s="8">
        <v>32</v>
      </c>
      <c r="AJ7" s="8">
        <v>33</v>
      </c>
      <c r="AK7" s="8">
        <v>34</v>
      </c>
      <c r="AL7" s="8">
        <v>35</v>
      </c>
      <c r="AM7" s="8">
        <v>36</v>
      </c>
      <c r="AN7" s="8">
        <v>37</v>
      </c>
      <c r="AO7" s="8">
        <v>38</v>
      </c>
      <c r="AP7" s="8">
        <v>39</v>
      </c>
      <c r="AQ7" s="8">
        <v>40</v>
      </c>
      <c r="AR7" s="8">
        <v>41</v>
      </c>
      <c r="AS7" s="8">
        <v>42</v>
      </c>
      <c r="AT7" s="8">
        <v>43</v>
      </c>
      <c r="AU7" s="8">
        <v>44</v>
      </c>
      <c r="AV7" s="8">
        <v>45</v>
      </c>
      <c r="AW7" s="8">
        <v>46</v>
      </c>
      <c r="AX7" s="8">
        <v>47</v>
      </c>
      <c r="AY7" s="8">
        <v>48</v>
      </c>
      <c r="AZ7" s="8">
        <v>49</v>
      </c>
      <c r="BA7" s="8">
        <v>50</v>
      </c>
      <c r="BB7" s="8">
        <v>51</v>
      </c>
      <c r="BC7" s="8">
        <v>52</v>
      </c>
      <c r="BD7" s="8">
        <v>53</v>
      </c>
      <c r="BE7" s="8">
        <v>54</v>
      </c>
      <c r="BF7" s="8">
        <v>55</v>
      </c>
      <c r="BG7" s="8">
        <v>56</v>
      </c>
      <c r="BH7" s="8">
        <v>57</v>
      </c>
      <c r="BI7" s="8">
        <v>58</v>
      </c>
      <c r="BJ7" s="8">
        <v>59</v>
      </c>
      <c r="BK7" s="8">
        <v>60</v>
      </c>
      <c r="BL7" s="8">
        <v>61</v>
      </c>
      <c r="BM7" s="8">
        <v>62</v>
      </c>
      <c r="BN7" s="8">
        <v>63</v>
      </c>
      <c r="BO7" s="8">
        <v>64</v>
      </c>
      <c r="BP7" s="8">
        <v>65</v>
      </c>
      <c r="BQ7" s="8">
        <v>66</v>
      </c>
      <c r="BR7" s="8">
        <v>67</v>
      </c>
      <c r="BS7" s="8">
        <v>68</v>
      </c>
      <c r="BT7" s="8">
        <v>69</v>
      </c>
      <c r="BU7" s="8">
        <v>70</v>
      </c>
      <c r="BV7" s="8">
        <v>71</v>
      </c>
      <c r="BW7" s="8">
        <v>72</v>
      </c>
      <c r="BX7" s="8">
        <v>73</v>
      </c>
      <c r="BY7" s="8">
        <v>74</v>
      </c>
      <c r="BZ7" s="8">
        <v>75</v>
      </c>
      <c r="CA7" s="8">
        <v>76</v>
      </c>
      <c r="CB7" s="8">
        <v>77</v>
      </c>
      <c r="CC7" s="8">
        <v>78</v>
      </c>
      <c r="CD7" s="8">
        <v>79</v>
      </c>
      <c r="CE7" s="8">
        <v>80</v>
      </c>
      <c r="CF7" s="8">
        <v>81</v>
      </c>
      <c r="CG7" s="8">
        <v>82</v>
      </c>
      <c r="CH7" s="8">
        <v>83</v>
      </c>
      <c r="CI7" s="8">
        <v>84</v>
      </c>
      <c r="CJ7" s="8">
        <v>85</v>
      </c>
      <c r="CK7" s="8">
        <v>86</v>
      </c>
      <c r="CL7" s="8">
        <v>87</v>
      </c>
      <c r="CM7" s="8">
        <v>88</v>
      </c>
      <c r="CN7" s="8">
        <v>89</v>
      </c>
      <c r="CO7" s="8">
        <v>90</v>
      </c>
      <c r="CP7" s="8">
        <v>91</v>
      </c>
      <c r="CQ7" s="8">
        <v>92</v>
      </c>
      <c r="CR7" s="8">
        <v>93</v>
      </c>
      <c r="CS7" s="8">
        <v>94</v>
      </c>
      <c r="CT7" s="8">
        <v>95</v>
      </c>
      <c r="CU7" s="8">
        <v>96</v>
      </c>
      <c r="CV7" s="8">
        <v>97</v>
      </c>
      <c r="CW7" s="8">
        <v>98</v>
      </c>
      <c r="CX7" s="8">
        <v>99</v>
      </c>
    </row>
    <row r="8" spans="1:102" s="1" customFormat="1" ht="14.25" customHeight="1">
      <c r="A8" s="29" t="s">
        <v>63</v>
      </c>
      <c r="B8" s="29" t="s">
        <v>0</v>
      </c>
      <c r="C8" s="29" t="s">
        <v>0</v>
      </c>
      <c r="D8" s="29" t="s">
        <v>0</v>
      </c>
      <c r="E8" s="29">
        <v>1023.28</v>
      </c>
      <c r="F8" s="29">
        <v>215.33</v>
      </c>
      <c r="G8" s="29">
        <v>104.97</v>
      </c>
      <c r="H8" s="29">
        <v>107.47</v>
      </c>
      <c r="I8" s="29"/>
      <c r="J8" s="29">
        <v>223.88</v>
      </c>
      <c r="K8" s="29">
        <v>73.6</v>
      </c>
      <c r="L8" s="29">
        <v>29.44</v>
      </c>
      <c r="M8" s="29">
        <v>32.38</v>
      </c>
      <c r="N8" s="29">
        <v>16.19</v>
      </c>
      <c r="O8" s="29">
        <v>15.05</v>
      </c>
      <c r="P8" s="29">
        <v>52.99</v>
      </c>
      <c r="Q8" s="29"/>
      <c r="R8" s="29">
        <v>23.6</v>
      </c>
      <c r="S8" s="29">
        <v>72.42</v>
      </c>
      <c r="T8" s="29">
        <v>26.5</v>
      </c>
      <c r="U8" s="29">
        <v>2</v>
      </c>
      <c r="V8" s="29"/>
      <c r="W8" s="29">
        <v>0.1</v>
      </c>
      <c r="X8" s="29">
        <v>1</v>
      </c>
      <c r="Y8" s="29">
        <v>2</v>
      </c>
      <c r="Z8" s="29">
        <v>0.1</v>
      </c>
      <c r="AA8" s="29"/>
      <c r="AB8" s="29">
        <v>1.5</v>
      </c>
      <c r="AC8" s="29">
        <v>5</v>
      </c>
      <c r="AD8" s="29"/>
      <c r="AE8" s="29">
        <v>1</v>
      </c>
      <c r="AF8" s="29"/>
      <c r="AG8" s="29">
        <v>1</v>
      </c>
      <c r="AH8" s="29">
        <v>2</v>
      </c>
      <c r="AI8" s="29">
        <v>2</v>
      </c>
      <c r="AJ8" s="29"/>
      <c r="AK8" s="29"/>
      <c r="AL8" s="29"/>
      <c r="AM8" s="29">
        <v>4.8</v>
      </c>
      <c r="AN8" s="29">
        <v>0.5</v>
      </c>
      <c r="AO8" s="29"/>
      <c r="AP8" s="29"/>
      <c r="AQ8" s="29">
        <v>15</v>
      </c>
      <c r="AR8" s="29">
        <v>7.92</v>
      </c>
      <c r="AS8" s="29"/>
      <c r="AT8" s="29"/>
      <c r="AU8" s="29">
        <v>12.9</v>
      </c>
      <c r="AV8" s="29"/>
      <c r="AW8" s="29">
        <v>11.7</v>
      </c>
      <c r="AX8" s="29"/>
      <c r="AY8" s="29"/>
      <c r="AZ8" s="29">
        <v>1.2</v>
      </c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1" customFormat="1" ht="14.25" customHeight="1">
      <c r="A9" s="29" t="s">
        <v>252</v>
      </c>
      <c r="B9" s="29" t="s">
        <v>253</v>
      </c>
      <c r="C9" s="29" t="s">
        <v>254</v>
      </c>
      <c r="D9" s="29" t="s">
        <v>69</v>
      </c>
      <c r="E9" s="29">
        <v>7.8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>
        <v>7.8</v>
      </c>
      <c r="AV9" s="29"/>
      <c r="AW9" s="29">
        <v>7.8</v>
      </c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1:102" s="1" customFormat="1" ht="14.25" customHeight="1">
      <c r="A10" s="29" t="s">
        <v>252</v>
      </c>
      <c r="B10" s="29" t="s">
        <v>253</v>
      </c>
      <c r="C10" s="29" t="s">
        <v>253</v>
      </c>
      <c r="D10" s="29" t="s">
        <v>83</v>
      </c>
      <c r="E10" s="29">
        <v>73.6</v>
      </c>
      <c r="F10" s="29"/>
      <c r="G10" s="29"/>
      <c r="H10" s="29"/>
      <c r="I10" s="29"/>
      <c r="J10" s="29"/>
      <c r="K10" s="29">
        <v>73.6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1:102" s="1" customFormat="1" ht="14.25" customHeight="1">
      <c r="A11" s="29" t="s">
        <v>252</v>
      </c>
      <c r="B11" s="29" t="s">
        <v>253</v>
      </c>
      <c r="C11" s="29" t="s">
        <v>255</v>
      </c>
      <c r="D11" s="29" t="s">
        <v>75</v>
      </c>
      <c r="E11" s="29">
        <v>29.44</v>
      </c>
      <c r="F11" s="29"/>
      <c r="G11" s="29"/>
      <c r="H11" s="29"/>
      <c r="I11" s="29"/>
      <c r="J11" s="29"/>
      <c r="K11" s="29"/>
      <c r="L11" s="29">
        <v>29.44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</row>
    <row r="12" spans="1:102" s="1" customFormat="1" ht="14.25" customHeight="1">
      <c r="A12" s="29" t="s">
        <v>252</v>
      </c>
      <c r="B12" s="29" t="s">
        <v>256</v>
      </c>
      <c r="C12" s="29" t="s">
        <v>257</v>
      </c>
      <c r="D12" s="29" t="s">
        <v>81</v>
      </c>
      <c r="E12" s="29">
        <v>8.1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v>8.1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</row>
    <row r="13" spans="1:102" s="1" customFormat="1" ht="14.25" customHeight="1">
      <c r="A13" s="29" t="s">
        <v>252</v>
      </c>
      <c r="B13" s="29" t="s">
        <v>256</v>
      </c>
      <c r="C13" s="29" t="s">
        <v>258</v>
      </c>
      <c r="D13" s="29" t="s">
        <v>85</v>
      </c>
      <c r="E13" s="29">
        <v>2.02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v>2.02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</row>
    <row r="14" spans="1:102" s="1" customFormat="1" ht="14.25" customHeight="1">
      <c r="A14" s="29" t="s">
        <v>252</v>
      </c>
      <c r="B14" s="29" t="s">
        <v>256</v>
      </c>
      <c r="C14" s="29" t="s">
        <v>259</v>
      </c>
      <c r="D14" s="29" t="s">
        <v>79</v>
      </c>
      <c r="E14" s="29">
        <v>2.02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v>2.02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</row>
    <row r="15" spans="1:102" s="1" customFormat="1" ht="14.25" customHeight="1">
      <c r="A15" s="29" t="s">
        <v>260</v>
      </c>
      <c r="B15" s="29" t="s">
        <v>261</v>
      </c>
      <c r="C15" s="29" t="s">
        <v>257</v>
      </c>
      <c r="D15" s="29" t="s">
        <v>77</v>
      </c>
      <c r="E15" s="29">
        <v>32.38</v>
      </c>
      <c r="F15" s="29"/>
      <c r="G15" s="29"/>
      <c r="H15" s="29"/>
      <c r="I15" s="29"/>
      <c r="J15" s="29"/>
      <c r="K15" s="29"/>
      <c r="L15" s="29"/>
      <c r="M15" s="29">
        <v>32.38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</row>
    <row r="16" spans="1:102" s="1" customFormat="1" ht="14.25" customHeight="1">
      <c r="A16" s="29" t="s">
        <v>260</v>
      </c>
      <c r="B16" s="29" t="s">
        <v>261</v>
      </c>
      <c r="C16" s="29" t="s">
        <v>259</v>
      </c>
      <c r="D16" s="29" t="s">
        <v>87</v>
      </c>
      <c r="E16" s="29">
        <v>19.1</v>
      </c>
      <c r="F16" s="29"/>
      <c r="G16" s="29"/>
      <c r="H16" s="29"/>
      <c r="I16" s="29"/>
      <c r="J16" s="29"/>
      <c r="K16" s="29"/>
      <c r="L16" s="29"/>
      <c r="M16" s="29"/>
      <c r="N16" s="29">
        <v>16.19</v>
      </c>
      <c r="O16" s="29">
        <v>2.91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</row>
    <row r="17" spans="1:102" s="1" customFormat="1" ht="14.25" customHeight="1">
      <c r="A17" s="29" t="s">
        <v>262</v>
      </c>
      <c r="B17" s="29" t="s">
        <v>257</v>
      </c>
      <c r="C17" s="29" t="s">
        <v>257</v>
      </c>
      <c r="D17" s="29" t="s">
        <v>67</v>
      </c>
      <c r="E17" s="29">
        <v>762.43</v>
      </c>
      <c r="F17" s="29">
        <v>215.33</v>
      </c>
      <c r="G17" s="29">
        <v>75.47</v>
      </c>
      <c r="H17" s="29">
        <v>107.47</v>
      </c>
      <c r="I17" s="29"/>
      <c r="J17" s="29">
        <v>223.88</v>
      </c>
      <c r="K17" s="29"/>
      <c r="L17" s="29"/>
      <c r="M17" s="29"/>
      <c r="N17" s="29"/>
      <c r="O17" s="29"/>
      <c r="P17" s="29"/>
      <c r="Q17" s="29"/>
      <c r="R17" s="29">
        <v>23.6</v>
      </c>
      <c r="S17" s="29">
        <v>52.42</v>
      </c>
      <c r="T17" s="29">
        <v>6.5</v>
      </c>
      <c r="U17" s="29">
        <v>2</v>
      </c>
      <c r="V17" s="29"/>
      <c r="W17" s="29">
        <v>0.1</v>
      </c>
      <c r="X17" s="29">
        <v>1</v>
      </c>
      <c r="Y17" s="29">
        <v>2</v>
      </c>
      <c r="Z17" s="29">
        <v>0.1</v>
      </c>
      <c r="AA17" s="29"/>
      <c r="AB17" s="29">
        <v>1.5</v>
      </c>
      <c r="AC17" s="29">
        <v>5</v>
      </c>
      <c r="AD17" s="29"/>
      <c r="AE17" s="29">
        <v>1</v>
      </c>
      <c r="AF17" s="29"/>
      <c r="AG17" s="29">
        <v>1</v>
      </c>
      <c r="AH17" s="29">
        <v>2</v>
      </c>
      <c r="AI17" s="29">
        <v>2</v>
      </c>
      <c r="AJ17" s="29"/>
      <c r="AK17" s="29"/>
      <c r="AL17" s="29"/>
      <c r="AM17" s="29">
        <v>4.8</v>
      </c>
      <c r="AN17" s="29">
        <v>0.5</v>
      </c>
      <c r="AO17" s="29"/>
      <c r="AP17" s="29"/>
      <c r="AQ17" s="29">
        <v>15</v>
      </c>
      <c r="AR17" s="29">
        <v>7.92</v>
      </c>
      <c r="AS17" s="29"/>
      <c r="AT17" s="29"/>
      <c r="AU17" s="29">
        <v>1.2</v>
      </c>
      <c r="AV17" s="29"/>
      <c r="AW17" s="29"/>
      <c r="AX17" s="29"/>
      <c r="AY17" s="29"/>
      <c r="AZ17" s="29">
        <v>1.2</v>
      </c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</row>
    <row r="18" spans="1:102" s="1" customFormat="1" ht="14.25" customHeight="1">
      <c r="A18" s="29" t="s">
        <v>262</v>
      </c>
      <c r="B18" s="29" t="s">
        <v>257</v>
      </c>
      <c r="C18" s="29" t="s">
        <v>263</v>
      </c>
      <c r="D18" s="29" t="s">
        <v>264</v>
      </c>
      <c r="E18" s="29">
        <v>20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>
        <v>20</v>
      </c>
      <c r="T18" s="29">
        <v>20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</row>
    <row r="19" spans="1:102" s="1" customFormat="1" ht="14.25" customHeight="1">
      <c r="A19" s="29" t="s">
        <v>265</v>
      </c>
      <c r="B19" s="29" t="s">
        <v>258</v>
      </c>
      <c r="C19" s="29" t="s">
        <v>257</v>
      </c>
      <c r="D19" s="29" t="s">
        <v>73</v>
      </c>
      <c r="E19" s="29">
        <v>52.99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>
        <v>52.99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</row>
    <row r="20" spans="1:102" s="1" customFormat="1" ht="14.25" customHeight="1">
      <c r="A20" s="29" t="s">
        <v>265</v>
      </c>
      <c r="B20" s="29" t="s">
        <v>258</v>
      </c>
      <c r="C20" s="29" t="s">
        <v>259</v>
      </c>
      <c r="D20" s="29" t="s">
        <v>71</v>
      </c>
      <c r="E20" s="29">
        <v>33.4</v>
      </c>
      <c r="F20" s="29"/>
      <c r="G20" s="29">
        <v>29.5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>
        <v>3.9</v>
      </c>
      <c r="AV20" s="29"/>
      <c r="AW20" s="29">
        <v>3.9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</sheetData>
  <sheetProtection formatCells="0" formatColumns="0" formatRows="0" insertColumns="0" insertRows="0" insertHyperlinks="0" deleteColumns="0" deleteRows="0" sort="0" autoFilter="0" pivotTables="0"/>
  <mergeCells count="311">
    <mergeCell ref="CW4:CW6"/>
    <mergeCell ref="CX4:CX6"/>
    <mergeCell ref="CA4:CA6"/>
    <mergeCell ref="CB4:CB6"/>
    <mergeCell ref="CK4:CK6"/>
    <mergeCell ref="CL4:CL6"/>
    <mergeCell ref="CM4:CM6"/>
    <mergeCell ref="CN4:CN6"/>
    <mergeCell ref="CO4:CO6"/>
    <mergeCell ref="CP4:CP6"/>
    <mergeCell ref="BQ4:BQ6"/>
    <mergeCell ref="BR4:BR6"/>
    <mergeCell ref="BM4:BM6"/>
    <mergeCell ref="BN4:BN6"/>
    <mergeCell ref="BY4:BY6"/>
    <mergeCell ref="BZ4:BZ6"/>
    <mergeCell ref="BA4:BA6"/>
    <mergeCell ref="BB4:BB6"/>
    <mergeCell ref="BO4:BO6"/>
    <mergeCell ref="BP4:BP6"/>
    <mergeCell ref="BC4:BC6"/>
    <mergeCell ref="BD4:BD6"/>
    <mergeCell ref="BE4:BE6"/>
    <mergeCell ref="BF4:BF6"/>
    <mergeCell ref="AS4:AS6"/>
    <mergeCell ref="AT4:AT6"/>
    <mergeCell ref="AU4:AU6"/>
    <mergeCell ref="AV4:AV6"/>
    <mergeCell ref="AW4:AW6"/>
    <mergeCell ref="AX4:AX6"/>
    <mergeCell ref="AO4:AO6"/>
    <mergeCell ref="AP4:AP6"/>
    <mergeCell ref="AG4:AG6"/>
    <mergeCell ref="AH4:AH6"/>
    <mergeCell ref="AC4:AC6"/>
    <mergeCell ref="AD4:AD6"/>
    <mergeCell ref="AI4:AI6"/>
    <mergeCell ref="AJ4:AJ6"/>
    <mergeCell ref="Q4:Q6"/>
    <mergeCell ref="R4:R6"/>
    <mergeCell ref="AE4:AE6"/>
    <mergeCell ref="AF4:AF6"/>
    <mergeCell ref="S4:S6"/>
    <mergeCell ref="T4:T6"/>
    <mergeCell ref="U4:U6"/>
    <mergeCell ref="V4:V6"/>
    <mergeCell ref="A4:C6"/>
    <mergeCell ref="D4:D6"/>
    <mergeCell ref="E3:E6"/>
    <mergeCell ref="F4:F6"/>
    <mergeCell ref="G4:G6"/>
    <mergeCell ref="H4:H6"/>
    <mergeCell ref="I4:I6"/>
    <mergeCell ref="J4:J6"/>
    <mergeCell ref="CQ4:CQ6"/>
    <mergeCell ref="CR4:CR6"/>
    <mergeCell ref="CC4:CC6"/>
    <mergeCell ref="CD4:CD6"/>
    <mergeCell ref="CE4:CE6"/>
    <mergeCell ref="CF4:CF6"/>
    <mergeCell ref="CG4:CG6"/>
    <mergeCell ref="CH4:CH6"/>
    <mergeCell ref="CS4:CS6"/>
    <mergeCell ref="CT4:CT6"/>
    <mergeCell ref="BS4:BS6"/>
    <mergeCell ref="BT4:BT6"/>
    <mergeCell ref="BU4:BU6"/>
    <mergeCell ref="BV4:BV6"/>
    <mergeCell ref="BG4:BG6"/>
    <mergeCell ref="BH4:BH6"/>
    <mergeCell ref="BI4:BI6"/>
    <mergeCell ref="BJ4:BJ6"/>
    <mergeCell ref="AK4:AK6"/>
    <mergeCell ref="AL4:AL6"/>
    <mergeCell ref="W4:W6"/>
    <mergeCell ref="X4:X6"/>
    <mergeCell ref="Y4:Y6"/>
    <mergeCell ref="Z4:Z6"/>
    <mergeCell ref="K4:K6"/>
    <mergeCell ref="L4:L6"/>
    <mergeCell ref="M4:M6"/>
    <mergeCell ref="N4:N6"/>
    <mergeCell ref="O4:O6"/>
    <mergeCell ref="CU4:CU6"/>
    <mergeCell ref="CV4:CV6"/>
    <mergeCell ref="CI4:CI6"/>
    <mergeCell ref="CJ4:CJ6"/>
    <mergeCell ref="BW4:BW6"/>
    <mergeCell ref="BX4:BX6"/>
    <mergeCell ref="BK4:BK6"/>
    <mergeCell ref="BL4:BL6"/>
    <mergeCell ref="AY4:AY6"/>
    <mergeCell ref="AZ4:AZ6"/>
    <mergeCell ref="AQ4:AQ6"/>
    <mergeCell ref="AR4:AR6"/>
    <mergeCell ref="AM4:AM6"/>
    <mergeCell ref="AN4:AN6"/>
    <mergeCell ref="AA4:AA6"/>
    <mergeCell ref="AB4:AB6"/>
    <mergeCell ref="P4:P6"/>
    <mergeCell ref="CT3:CX3"/>
    <mergeCell ref="A1:CX1"/>
    <mergeCell ref="A3:D3"/>
    <mergeCell ref="F3:R3"/>
    <mergeCell ref="S3:AT3"/>
    <mergeCell ref="AU3:BF3"/>
    <mergeCell ref="BG3:BL3"/>
    <mergeCell ref="BM3:BO3"/>
    <mergeCell ref="BP3:CB3"/>
    <mergeCell ref="CC3:CS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我的文档</cp:lastModifiedBy>
  <dcterms:modified xsi:type="dcterms:W3CDTF">2018-02-26T07:28:43Z</dcterms:modified>
  <cp:category/>
  <cp:version/>
  <cp:contentType/>
  <cp:contentStatus/>
</cp:coreProperties>
</file>